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andyreimer\Desktop\canpop\"/>
    </mc:Choice>
  </mc:AlternateContent>
  <bookViews>
    <workbookView xWindow="0" yWindow="0" windowWidth="25605" windowHeight="16065"/>
  </bookViews>
  <sheets>
    <sheet name="Canada Day 2005" sheetId="2" r:id="rId1"/>
  </sheet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77" i="2" l="1"/>
  <c r="E76" i="2"/>
  <c r="E75" i="2"/>
  <c r="E74" i="2"/>
  <c r="E73" i="2"/>
  <c r="E72" i="2"/>
  <c r="E71" i="2"/>
  <c r="E70" i="2"/>
  <c r="E67" i="2"/>
  <c r="E66" i="2"/>
  <c r="E65" i="2"/>
  <c r="E64" i="2"/>
  <c r="E63" i="2"/>
  <c r="E62" i="2"/>
  <c r="E61" i="2"/>
  <c r="E59" i="2"/>
  <c r="E58" i="2"/>
  <c r="E57" i="2"/>
  <c r="E55" i="2"/>
  <c r="E54" i="2"/>
  <c r="E53" i="2"/>
  <c r="E52" i="2"/>
  <c r="E51" i="2"/>
  <c r="E50" i="2"/>
  <c r="E49" i="2"/>
  <c r="E48" i="2"/>
  <c r="E46" i="2"/>
  <c r="E45" i="2"/>
  <c r="E44" i="2"/>
  <c r="E43" i="2"/>
  <c r="E42" i="2"/>
  <c r="E41" i="2"/>
  <c r="E40" i="2"/>
  <c r="E39" i="2"/>
  <c r="E38" i="2"/>
  <c r="E37" i="2"/>
  <c r="E36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</calcChain>
</file>

<file path=xl/sharedStrings.xml><?xml version="1.0" encoding="utf-8"?>
<sst xmlns="http://schemas.openxmlformats.org/spreadsheetml/2006/main" count="195" uniqueCount="93">
  <si>
    <t>N/W</t>
  </si>
  <si>
    <t xml:space="preserve">240th St </t>
  </si>
  <si>
    <t>Vedder Rd / Vedder Mtn Rd / Yarrow Central Rd</t>
  </si>
  <si>
    <t>CONTROL #3 - Birchwood Dairy  (Ice Cream!)</t>
  </si>
  <si>
    <t xml:space="preserve">Interprovincial Hwy / Wellsline Rd </t>
  </si>
  <si>
    <t>Cross 264th St - 60th Ave / 268th St</t>
  </si>
  <si>
    <t>North Parallel Rd / Eldridge Rd</t>
  </si>
  <si>
    <t>Atkinson Rd / North Parallel Rd</t>
  </si>
  <si>
    <t>#3 Rd X Route #1 Overpass</t>
  </si>
  <si>
    <t>Lower Sumas Mtn Rd</t>
  </si>
  <si>
    <t>Mary Ave</t>
  </si>
  <si>
    <t>Royal St / Mavis Ave</t>
  </si>
  <si>
    <t>80th Ave</t>
  </si>
  <si>
    <t>Telegraph Tr</t>
  </si>
  <si>
    <t>Riverside St</t>
  </si>
  <si>
    <r>
      <t>Ross Rd</t>
    </r>
    <r>
      <rPr>
        <b/>
        <sz val="10"/>
        <rFont val="Arial"/>
        <family val="2"/>
      </rPr>
      <t xml:space="preserve"> (RRX)</t>
    </r>
  </si>
  <si>
    <t>88th Ave / Hudson Bay St</t>
  </si>
  <si>
    <t xml:space="preserve">   Nelles Rd</t>
  </si>
  <si>
    <t xml:space="preserve">   Glover Rd</t>
  </si>
  <si>
    <t xml:space="preserve">  Turn</t>
  </si>
  <si>
    <t xml:space="preserve">  Direction</t>
  </si>
  <si>
    <t>Route Description</t>
  </si>
  <si>
    <t>L</t>
  </si>
  <si>
    <t>N</t>
  </si>
  <si>
    <t>R</t>
  </si>
  <si>
    <t>E</t>
  </si>
  <si>
    <t>S</t>
  </si>
  <si>
    <t>E/S</t>
  </si>
  <si>
    <t>W</t>
  </si>
  <si>
    <t>BL</t>
  </si>
  <si>
    <t>CO</t>
  </si>
  <si>
    <t xml:space="preserve"> Dist.(cum.)</t>
  </si>
  <si>
    <t xml:space="preserve"> Dist.(int.)</t>
  </si>
  <si>
    <t>NE</t>
  </si>
  <si>
    <t>240th St</t>
  </si>
  <si>
    <t>Harris Rd</t>
  </si>
  <si>
    <t>Olund Rd</t>
  </si>
  <si>
    <t>S/E</t>
  </si>
  <si>
    <t>Tolmie Rd</t>
  </si>
  <si>
    <t>#2 Rd / Boundary Rd</t>
  </si>
  <si>
    <t>S/W</t>
  </si>
  <si>
    <t>Boundary Rd / Town Rd / Campbell Rd</t>
  </si>
  <si>
    <t>84 Ave</t>
  </si>
  <si>
    <t>208 St</t>
  </si>
  <si>
    <t>SE</t>
  </si>
  <si>
    <t>Kilgard Rd</t>
  </si>
  <si>
    <t>Control #1 - Straiton Hall</t>
  </si>
  <si>
    <t>Start/Finish: Yorkson Community Park, 84th Avenue &amp; 206th Street</t>
  </si>
  <si>
    <t>Sumas Mountain Rd</t>
  </si>
  <si>
    <t>Fadden Rd</t>
  </si>
  <si>
    <t xml:space="preserve">   Fadden Rd</t>
  </si>
  <si>
    <t>148 KMS FOR 148 Years</t>
  </si>
  <si>
    <t>Ride Organizers: Andy Reimer &amp; Sylvia Lee</t>
  </si>
  <si>
    <t>START -Yorkson Community Park                                                            84th Ave &amp; 206th St</t>
    <phoneticPr fontId="0" type="noConversion"/>
  </si>
  <si>
    <r>
      <t>River Rd (</t>
    </r>
    <r>
      <rPr>
        <b/>
        <sz val="10"/>
        <rFont val="Arial"/>
        <family val="2"/>
      </rPr>
      <t>CAUTION RR X</t>
    </r>
    <r>
      <rPr>
        <sz val="10"/>
        <rFont val="Arial"/>
        <family val="2"/>
      </rPr>
      <t>)</t>
    </r>
  </si>
  <si>
    <r>
      <t xml:space="preserve">72nd Ave / 256th St / </t>
    </r>
    <r>
      <rPr>
        <b/>
        <sz val="10"/>
        <rFont val="Arial"/>
        <family val="2"/>
      </rPr>
      <t>(RRX)</t>
    </r>
    <r>
      <rPr>
        <sz val="10"/>
        <rFont val="Arial"/>
        <family val="2"/>
      </rPr>
      <t xml:space="preserve"> / 60th Ave</t>
    </r>
  </si>
  <si>
    <r>
      <t xml:space="preserve">56th Ave </t>
    </r>
    <r>
      <rPr>
        <b/>
        <sz val="10"/>
        <rFont val="Arial"/>
        <family val="2"/>
      </rPr>
      <t xml:space="preserve">(RRX) STEEP </t>
    </r>
    <r>
      <rPr>
        <sz val="10"/>
        <rFont val="Arial"/>
        <family val="2"/>
      </rPr>
      <t>/ 58th Ave</t>
    </r>
  </si>
  <si>
    <r>
      <t xml:space="preserve">Olund Rd @ Hawkins Rd </t>
    </r>
    <r>
      <rPr>
        <b/>
        <sz val="10"/>
        <rFont val="Arial"/>
        <family val="2"/>
      </rPr>
      <t>(STEEP)</t>
    </r>
    <r>
      <rPr>
        <sz val="10"/>
        <rFont val="Arial"/>
        <family val="2"/>
      </rPr>
      <t>/ Bates Rd</t>
    </r>
  </si>
  <si>
    <r>
      <t xml:space="preserve">Townshipline Rd </t>
    </r>
    <r>
      <rPr>
        <b/>
        <sz val="10"/>
        <rFont val="Arial"/>
        <family val="2"/>
      </rPr>
      <t xml:space="preserve">(RRX) </t>
    </r>
    <r>
      <rPr>
        <sz val="10"/>
        <rFont val="Arial"/>
        <family val="2"/>
      </rPr>
      <t>(Not Townline!)</t>
    </r>
  </si>
  <si>
    <r>
      <t xml:space="preserve">Clayburn Rd </t>
    </r>
    <r>
      <rPr>
        <b/>
        <sz val="10"/>
        <rFont val="Arial"/>
        <family val="2"/>
      </rPr>
      <t>(RRX)</t>
    </r>
    <r>
      <rPr>
        <sz val="10"/>
        <rFont val="Arial"/>
        <family val="2"/>
      </rPr>
      <t xml:space="preserve"> cross Route #11</t>
    </r>
  </si>
  <si>
    <t>Straiton Rd / Dawson Rd (NOT up steep hill)</t>
  </si>
  <si>
    <t>Sumas Mountain Rd (STEEP)</t>
  </si>
  <si>
    <t xml:space="preserve">Keith Wilson Rd X Vedder Canal  </t>
    <phoneticPr fontId="0" type="noConversion"/>
  </si>
  <si>
    <t xml:space="preserve">    Garrison Blvd</t>
  </si>
  <si>
    <t xml:space="preserve">    Chehalis Ave bc Market Way</t>
  </si>
  <si>
    <t>CONTROL #2 - Cheam Leisure Centre</t>
    <phoneticPr fontId="0" type="noConversion"/>
  </si>
  <si>
    <t>T</t>
  </si>
  <si>
    <t xml:space="preserve">    Market Way</t>
  </si>
  <si>
    <t xml:space="preserve">    Garrison Boulevard</t>
    <phoneticPr fontId="0" type="noConversion"/>
  </si>
  <si>
    <t xml:space="preserve">    X Keith Wilson becomes Dieppe Way</t>
    <phoneticPr fontId="0" type="noConversion"/>
  </si>
  <si>
    <t xml:space="preserve">    Petawawa Road</t>
    <phoneticPr fontId="0" type="noConversion"/>
  </si>
  <si>
    <t xml:space="preserve">   Vye Rd / Huntingdon Rd</t>
  </si>
  <si>
    <t>Convenience Store on right, last chance for fluids for 24kms</t>
  </si>
  <si>
    <t xml:space="preserve">   Townline Rd</t>
  </si>
  <si>
    <t xml:space="preserve">   0 Ave</t>
  </si>
  <si>
    <t xml:space="preserve">   Bradner Rd</t>
  </si>
  <si>
    <t xml:space="preserve">   Huntingdon Rd</t>
  </si>
  <si>
    <t>W/N</t>
  </si>
  <si>
    <t xml:space="preserve">   Townshipline Rd / 272 St</t>
  </si>
  <si>
    <t xml:space="preserve">   56th Ave</t>
  </si>
  <si>
    <t>Otter Coop        last stop for fluids before finish</t>
  </si>
  <si>
    <t xml:space="preserve">   264th St </t>
  </si>
  <si>
    <t xml:space="preserve">  60th Ave bc 256th St bc 72nd Ave</t>
  </si>
  <si>
    <r>
      <t xml:space="preserve">   232nd St / Rawlison Cres </t>
    </r>
    <r>
      <rPr>
        <b/>
        <sz val="10"/>
        <rFont val="Arial"/>
        <family val="2"/>
      </rPr>
      <t>(STEEP DESCENT)</t>
    </r>
  </si>
  <si>
    <t xml:space="preserve">   Telegraph Trail</t>
  </si>
  <si>
    <t xml:space="preserve">   @212th St bc 85th Ave / 209th St / 87th Ave</t>
  </si>
  <si>
    <t xml:space="preserve">   208 th St</t>
  </si>
  <si>
    <t xml:space="preserve">    84th Ave</t>
  </si>
  <si>
    <t xml:space="preserve">FINISH - Yorkson Community Park  </t>
    <phoneticPr fontId="0" type="noConversion"/>
  </si>
  <si>
    <t>In case of abandonment or emergency, please call</t>
  </si>
  <si>
    <r>
      <t xml:space="preserve"> </t>
    </r>
    <r>
      <rPr>
        <b/>
        <sz val="10"/>
        <rFont val="Arial"/>
        <family val="2"/>
      </rPr>
      <t>778-886-7277</t>
    </r>
    <r>
      <rPr>
        <sz val="10"/>
        <rFont val="Arial"/>
        <family val="2"/>
      </rPr>
      <t xml:space="preserve"> or </t>
    </r>
    <r>
      <rPr>
        <b/>
        <sz val="10"/>
        <rFont val="Arial"/>
        <family val="2"/>
      </rPr>
      <t>604-401-0272</t>
    </r>
  </si>
  <si>
    <t>2015 CANADA DAY POPULAIRE</t>
  </si>
  <si>
    <t>Wednesday July 1,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</si>
</sst>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0"/>
      <name val="Arial"/>
    </font>
    <font>
      <sz val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1"/>
      <name val="Arial"/>
    </font>
    <font>
      <u/>
      <sz val="10"/>
      <color theme="10"/>
      <name val="Arial"/>
    </font>
    <font>
      <u/>
      <sz val="10"/>
      <color theme="11"/>
      <name val="Arial"/>
    </font>
    <font>
      <sz val="10"/>
      <name val="Arial"/>
      <family val="2"/>
    </font>
    <font>
      <sz val="1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/>
      <bottom style="thin">
        <color theme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1">
    <xf numFmtId="0" fontId="0" fillId="0" borderId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84">
    <xf numFmtId="0" fontId="0" fillId="0" borderId="0" xfId="0"/>
    <xf numFmtId="0" fontId="1" fillId="0" borderId="1" xfId="0" applyFont="1" applyBorder="1" applyAlignment="1">
      <alignment horizontal="center" textRotation="90"/>
    </xf>
    <xf numFmtId="164" fontId="1" fillId="0" borderId="1" xfId="0" applyNumberFormat="1" applyFont="1" applyBorder="1" applyAlignment="1">
      <alignment horizontal="center" textRotation="90"/>
    </xf>
    <xf numFmtId="164" fontId="5" fillId="0" borderId="1" xfId="0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left" vertical="center" indent="1"/>
    </xf>
    <xf numFmtId="164" fontId="4" fillId="0" borderId="1" xfId="0" applyNumberFormat="1" applyFont="1" applyBorder="1" applyAlignment="1">
      <alignment horizontal="center" vertical="center"/>
    </xf>
    <xf numFmtId="0" fontId="0" fillId="0" borderId="0" xfId="0" applyAlignment="1"/>
    <xf numFmtId="0" fontId="3" fillId="0" borderId="0" xfId="0" applyFont="1" applyAlignment="1"/>
    <xf numFmtId="0" fontId="6" fillId="0" borderId="0" xfId="0" applyFont="1" applyAlignment="1"/>
    <xf numFmtId="0" fontId="4" fillId="3" borderId="1" xfId="0" applyFont="1" applyFill="1" applyBorder="1" applyAlignment="1">
      <alignment horizontal="center" vertical="center"/>
    </xf>
    <xf numFmtId="2" fontId="4" fillId="3" borderId="1" xfId="0" applyNumberFormat="1" applyFont="1" applyFill="1" applyBorder="1" applyAlignment="1">
      <alignment horizontal="center" vertical="center"/>
    </xf>
    <xf numFmtId="0" fontId="0" fillId="0" borderId="0" xfId="0" applyAlignment="1"/>
    <xf numFmtId="0" fontId="6" fillId="0" borderId="0" xfId="0" applyFont="1" applyAlignment="1">
      <alignment horizontal="center"/>
    </xf>
    <xf numFmtId="0" fontId="6" fillId="0" borderId="0" xfId="0" applyFont="1" applyAlignment="1"/>
    <xf numFmtId="0" fontId="0" fillId="0" borderId="1" xfId="0" applyFont="1" applyBorder="1" applyAlignment="1">
      <alignment horizontal="left" vertical="center" indent="1"/>
    </xf>
    <xf numFmtId="0" fontId="0" fillId="0" borderId="1" xfId="0" applyFont="1" applyBorder="1" applyAlignment="1">
      <alignment horizontal="center" vertical="center"/>
    </xf>
    <xf numFmtId="0" fontId="0" fillId="2" borderId="1" xfId="0" applyFont="1" applyFill="1" applyBorder="1" applyAlignment="1">
      <alignment horizontal="left" vertical="center" indent="1"/>
    </xf>
    <xf numFmtId="2" fontId="0" fillId="2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0" fontId="0" fillId="0" borderId="1" xfId="0" applyFont="1" applyBorder="1" applyAlignment="1">
      <alignment horizontal="left"/>
    </xf>
    <xf numFmtId="2" fontId="0" fillId="0" borderId="1" xfId="0" applyNumberFormat="1" applyFont="1" applyBorder="1" applyAlignment="1">
      <alignment horizontal="left" vertical="center"/>
    </xf>
    <xf numFmtId="2" fontId="0" fillId="0" borderId="1" xfId="0" applyNumberFormat="1" applyFont="1" applyBorder="1" applyAlignment="1">
      <alignment horizontal="left" vertical="center" indent="1"/>
    </xf>
    <xf numFmtId="0" fontId="0" fillId="0" borderId="0" xfId="0" applyAlignment="1"/>
    <xf numFmtId="164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center"/>
    </xf>
    <xf numFmtId="164" fontId="1" fillId="0" borderId="4" xfId="0" applyNumberFormat="1" applyFont="1" applyBorder="1" applyAlignment="1">
      <alignment horizontal="center"/>
    </xf>
    <xf numFmtId="0" fontId="0" fillId="0" borderId="4" xfId="0" applyBorder="1" applyAlignment="1"/>
    <xf numFmtId="0" fontId="4" fillId="4" borderId="5" xfId="0" applyFont="1" applyFill="1" applyBorder="1" applyAlignment="1">
      <alignment horizontal="center" vertical="center" wrapText="1"/>
    </xf>
    <xf numFmtId="164" fontId="4" fillId="0" borderId="2" xfId="0" applyNumberFormat="1" applyFont="1" applyBorder="1" applyAlignment="1">
      <alignment horizontal="center" vertical="center"/>
    </xf>
    <xf numFmtId="0" fontId="4" fillId="0" borderId="3" xfId="0" applyFont="1" applyBorder="1" applyAlignment="1"/>
    <xf numFmtId="0" fontId="9" fillId="0" borderId="1" xfId="0" applyFont="1" applyBorder="1" applyAlignment="1" applyProtection="1">
      <alignment horizontal="center" vertical="center"/>
      <protection locked="0"/>
    </xf>
    <xf numFmtId="0" fontId="9" fillId="0" borderId="2" xfId="0" applyFont="1" applyBorder="1" applyAlignment="1"/>
    <xf numFmtId="0" fontId="9" fillId="0" borderId="3" xfId="0" applyFont="1" applyBorder="1" applyAlignment="1"/>
    <xf numFmtId="0" fontId="9" fillId="4" borderId="4" xfId="0" applyFont="1" applyFill="1" applyBorder="1" applyAlignment="1"/>
    <xf numFmtId="164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 indent="1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 applyProtection="1">
      <alignment horizontal="left" vertical="center" indent="1"/>
      <protection locked="0"/>
    </xf>
    <xf numFmtId="2" fontId="9" fillId="2" borderId="1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 indent="1"/>
    </xf>
    <xf numFmtId="0" fontId="9" fillId="2" borderId="1" xfId="0" applyFont="1" applyFill="1" applyBorder="1" applyAlignment="1">
      <alignment horizontal="left" vertical="center" indent="1"/>
    </xf>
    <xf numFmtId="164" fontId="9" fillId="0" borderId="2" xfId="0" applyNumberFormat="1" applyFont="1" applyBorder="1" applyAlignment="1">
      <alignment horizontal="center" vertical="center"/>
    </xf>
    <xf numFmtId="2" fontId="9" fillId="0" borderId="2" xfId="0" applyNumberFormat="1" applyFont="1" applyBorder="1" applyAlignment="1">
      <alignment horizontal="center" vertical="center"/>
    </xf>
    <xf numFmtId="0" fontId="9" fillId="2" borderId="2" xfId="0" applyFont="1" applyFill="1" applyBorder="1" applyAlignment="1">
      <alignment horizontal="left" vertical="center" indent="1"/>
    </xf>
    <xf numFmtId="164" fontId="5" fillId="0" borderId="2" xfId="0" applyNumberFormat="1" applyFont="1" applyBorder="1" applyAlignment="1">
      <alignment horizontal="center" vertical="center"/>
    </xf>
    <xf numFmtId="2" fontId="9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9" fillId="0" borderId="1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2" fontId="9" fillId="0" borderId="1" xfId="0" applyNumberFormat="1" applyFont="1" applyBorder="1" applyAlignment="1">
      <alignment horizontal="left" vertical="center" indent="1"/>
    </xf>
    <xf numFmtId="2" fontId="9" fillId="0" borderId="6" xfId="0" applyNumberFormat="1" applyFont="1" applyBorder="1" applyAlignment="1">
      <alignment horizontal="center" vertical="center"/>
    </xf>
    <xf numFmtId="2" fontId="9" fillId="0" borderId="7" xfId="0" applyNumberFormat="1" applyFont="1" applyBorder="1" applyAlignment="1">
      <alignment horizontal="center" vertical="center"/>
    </xf>
    <xf numFmtId="2" fontId="9" fillId="0" borderId="1" xfId="0" applyNumberFormat="1" applyFont="1" applyBorder="1" applyAlignment="1">
      <alignment horizontal="left" vertical="center"/>
    </xf>
    <xf numFmtId="164" fontId="0" fillId="0" borderId="0" xfId="0" applyNumberFormat="1" applyAlignment="1">
      <alignment horizontal="center"/>
    </xf>
    <xf numFmtId="0" fontId="4" fillId="5" borderId="0" xfId="0" applyFont="1" applyFill="1"/>
    <xf numFmtId="0" fontId="0" fillId="5" borderId="0" xfId="0" applyFill="1"/>
    <xf numFmtId="2" fontId="4" fillId="5" borderId="1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left"/>
    </xf>
    <xf numFmtId="0" fontId="9" fillId="0" borderId="2" xfId="0" applyFont="1" applyBorder="1" applyAlignment="1">
      <alignment horizontal="left"/>
    </xf>
    <xf numFmtId="0" fontId="9" fillId="0" borderId="8" xfId="0" applyFont="1" applyFill="1" applyBorder="1" applyAlignment="1">
      <alignment horizontal="left"/>
    </xf>
    <xf numFmtId="0" fontId="9" fillId="0" borderId="9" xfId="0" applyFont="1" applyFill="1" applyBorder="1" applyAlignment="1">
      <alignment horizontal="left"/>
    </xf>
    <xf numFmtId="164" fontId="0" fillId="0" borderId="0" xfId="0" applyNumberFormat="1"/>
    <xf numFmtId="0" fontId="0" fillId="6" borderId="0" xfId="0" applyFill="1"/>
    <xf numFmtId="2" fontId="4" fillId="6" borderId="2" xfId="0" applyNumberFormat="1" applyFont="1" applyFill="1" applyBorder="1" applyAlignment="1">
      <alignment horizontal="center" vertical="center"/>
    </xf>
    <xf numFmtId="0" fontId="0" fillId="6" borderId="1" xfId="0" applyFill="1" applyBorder="1"/>
    <xf numFmtId="0" fontId="0" fillId="0" borderId="1" xfId="0" applyBorder="1"/>
    <xf numFmtId="0" fontId="9" fillId="0" borderId="1" xfId="0" applyFont="1" applyFill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left"/>
    </xf>
    <xf numFmtId="0" fontId="0" fillId="0" borderId="0" xfId="0" applyBorder="1" applyAlignment="1"/>
    <xf numFmtId="0" fontId="0" fillId="0" borderId="2" xfId="0" applyFont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0" fontId="9" fillId="0" borderId="10" xfId="0" applyFont="1" applyBorder="1" applyAlignment="1">
      <alignment horizontal="center" wrapText="1"/>
    </xf>
    <xf numFmtId="0" fontId="9" fillId="0" borderId="11" xfId="0" applyFont="1" applyBorder="1" applyAlignment="1">
      <alignment horizontal="center" wrapText="1"/>
    </xf>
    <xf numFmtId="0" fontId="9" fillId="0" borderId="12" xfId="0" applyFont="1" applyBorder="1" applyAlignment="1">
      <alignment horizontal="center" wrapText="1"/>
    </xf>
    <xf numFmtId="0" fontId="9" fillId="0" borderId="13" xfId="0" applyFont="1" applyBorder="1" applyAlignment="1">
      <alignment horizontal="center"/>
    </xf>
    <xf numFmtId="0" fontId="9" fillId="0" borderId="14" xfId="0" applyFont="1" applyBorder="1" applyAlignment="1">
      <alignment horizontal="center"/>
    </xf>
    <xf numFmtId="0" fontId="9" fillId="0" borderId="15" xfId="0" applyFont="1" applyBorder="1" applyAlignment="1">
      <alignment horizontal="center"/>
    </xf>
    <xf numFmtId="0" fontId="10" fillId="0" borderId="0" xfId="0" applyFont="1" applyBorder="1" applyAlignment="1">
      <alignment horizontal="center"/>
    </xf>
  </cellXfs>
  <cellStyles count="31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Normal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0"/>
  <sheetViews>
    <sheetView tabSelected="1" zoomScale="172" zoomScaleNormal="172" zoomScaleSheetLayoutView="100" workbookViewId="0">
      <selection activeCell="A47" sqref="A47:E47"/>
    </sheetView>
  </sheetViews>
  <sheetFormatPr defaultColWidth="16.28515625" defaultRowHeight="12.75" x14ac:dyDescent="0.2"/>
  <cols>
    <col min="1" max="3" width="5.85546875" customWidth="1"/>
    <col min="4" max="4" width="42" customWidth="1"/>
    <col min="5" max="5" width="5.85546875" customWidth="1"/>
    <col min="6" max="6" width="1.140625" customWidth="1"/>
    <col min="7" max="9" width="5.85546875" customWidth="1"/>
    <col min="10" max="10" width="42.85546875" customWidth="1"/>
    <col min="11" max="11" width="5.85546875" customWidth="1"/>
  </cols>
  <sheetData>
    <row r="1" spans="1:11" s="7" customFormat="1" ht="15.75" x14ac:dyDescent="0.25">
      <c r="A1" s="23" t="s">
        <v>91</v>
      </c>
      <c r="B1" s="22"/>
      <c r="C1" s="22"/>
      <c r="D1" s="22"/>
      <c r="E1" s="22"/>
      <c r="F1" s="11"/>
      <c r="G1" s="11"/>
      <c r="H1" s="11"/>
      <c r="I1" s="11"/>
      <c r="J1" s="11"/>
      <c r="K1" s="11"/>
    </row>
    <row r="2" spans="1:11" s="7" customFormat="1" ht="15.75" x14ac:dyDescent="0.25">
      <c r="A2" s="24" t="s">
        <v>51</v>
      </c>
      <c r="B2" s="22"/>
      <c r="C2" s="22"/>
      <c r="D2" s="22"/>
      <c r="E2" s="22"/>
      <c r="F2" s="11"/>
      <c r="G2" s="11"/>
      <c r="H2" s="11"/>
      <c r="I2" s="11"/>
      <c r="J2" s="11"/>
      <c r="K2" s="11"/>
    </row>
    <row r="3" spans="1:11" s="8" customFormat="1" ht="14.25" x14ac:dyDescent="0.2">
      <c r="A3" s="83" t="s">
        <v>92</v>
      </c>
      <c r="B3" s="22"/>
      <c r="C3" s="22"/>
      <c r="D3" s="22"/>
      <c r="E3" s="22"/>
      <c r="F3" s="11"/>
      <c r="G3" s="11"/>
      <c r="H3" s="11"/>
      <c r="I3" s="11"/>
      <c r="J3" s="11"/>
      <c r="K3" s="11"/>
    </row>
    <row r="4" spans="1:11" s="8" customFormat="1" ht="8.4499999999999993" customHeight="1" x14ac:dyDescent="0.2">
      <c r="A4" s="12"/>
      <c r="B4" s="13"/>
      <c r="C4" s="13"/>
      <c r="D4" s="13"/>
      <c r="E4" s="13"/>
      <c r="F4" s="13"/>
      <c r="G4" s="13"/>
      <c r="H4" s="13"/>
      <c r="I4" s="13"/>
      <c r="J4" s="13"/>
      <c r="K4" s="13"/>
    </row>
    <row r="5" spans="1:11" s="8" customFormat="1" ht="14.25" x14ac:dyDescent="0.2">
      <c r="A5" s="25" t="s">
        <v>47</v>
      </c>
      <c r="B5" s="22"/>
      <c r="C5" s="22"/>
      <c r="D5" s="22"/>
      <c r="E5" s="22"/>
      <c r="F5" s="11"/>
      <c r="G5" s="11"/>
      <c r="H5" s="11"/>
      <c r="I5" s="11"/>
      <c r="J5" s="11"/>
      <c r="K5" s="11"/>
    </row>
    <row r="6" spans="1:11" s="8" customFormat="1" ht="8.4499999999999993" customHeight="1" x14ac:dyDescent="0.2">
      <c r="A6" s="12"/>
      <c r="B6" s="13"/>
      <c r="C6" s="13"/>
      <c r="D6" s="13"/>
      <c r="E6" s="13"/>
      <c r="F6" s="13"/>
      <c r="G6" s="13"/>
      <c r="H6" s="13"/>
      <c r="I6" s="13"/>
      <c r="J6" s="13"/>
      <c r="K6" s="13"/>
    </row>
    <row r="7" spans="1:11" s="8" customFormat="1" ht="14.25" x14ac:dyDescent="0.2">
      <c r="A7" s="25" t="s">
        <v>52</v>
      </c>
      <c r="B7" s="22"/>
      <c r="C7" s="22"/>
      <c r="D7" s="22"/>
      <c r="E7" s="22"/>
      <c r="F7" s="11"/>
      <c r="G7" s="11"/>
      <c r="H7" s="11"/>
      <c r="I7" s="11"/>
      <c r="J7" s="11"/>
      <c r="K7" s="11"/>
    </row>
    <row r="8" spans="1:11" s="8" customFormat="1" ht="9" customHeight="1" x14ac:dyDescent="0.2">
      <c r="A8" s="12"/>
      <c r="B8" s="13"/>
      <c r="C8" s="13"/>
      <c r="D8" s="13"/>
      <c r="E8" s="13"/>
      <c r="F8" s="13"/>
      <c r="G8" s="13"/>
      <c r="H8" s="13"/>
      <c r="I8" s="13"/>
      <c r="J8" s="13"/>
      <c r="K8" s="13"/>
    </row>
    <row r="9" spans="1:11" s="6" customFormat="1" ht="6.6" customHeight="1" x14ac:dyDescent="0.2">
      <c r="A9" s="26"/>
      <c r="B9" s="27"/>
      <c r="C9" s="27"/>
      <c r="D9" s="27"/>
      <c r="E9" s="27"/>
    </row>
    <row r="10" spans="1:11" ht="46.5" x14ac:dyDescent="0.2">
      <c r="A10" s="2" t="s">
        <v>31</v>
      </c>
      <c r="B10" s="1" t="s">
        <v>19</v>
      </c>
      <c r="C10" s="1" t="s">
        <v>20</v>
      </c>
      <c r="D10" s="31" t="s">
        <v>21</v>
      </c>
      <c r="E10" s="2" t="s">
        <v>32</v>
      </c>
    </row>
    <row r="11" spans="1:11" x14ac:dyDescent="0.2">
      <c r="A11" s="29">
        <v>0</v>
      </c>
      <c r="B11" s="32"/>
      <c r="C11" s="32"/>
      <c r="D11" s="28" t="s">
        <v>53</v>
      </c>
      <c r="E11" s="32"/>
    </row>
    <row r="12" spans="1:11" x14ac:dyDescent="0.2">
      <c r="A12" s="30"/>
      <c r="B12" s="33"/>
      <c r="C12" s="33"/>
      <c r="D12" s="34"/>
      <c r="E12" s="33"/>
    </row>
    <row r="13" spans="1:11" x14ac:dyDescent="0.2">
      <c r="A13" s="35">
        <v>0</v>
      </c>
      <c r="B13" s="36"/>
      <c r="C13" s="15" t="s">
        <v>25</v>
      </c>
      <c r="D13" s="14" t="s">
        <v>42</v>
      </c>
      <c r="E13" s="35">
        <f>A14-A13</f>
        <v>0.5</v>
      </c>
    </row>
    <row r="14" spans="1:11" x14ac:dyDescent="0.2">
      <c r="A14" s="35">
        <v>0.5</v>
      </c>
      <c r="B14" s="15" t="s">
        <v>22</v>
      </c>
      <c r="C14" s="15" t="s">
        <v>23</v>
      </c>
      <c r="D14" s="14" t="s">
        <v>43</v>
      </c>
      <c r="E14" s="35">
        <f t="shared" ref="E14:E40" si="0">A15-A14</f>
        <v>0.8</v>
      </c>
    </row>
    <row r="15" spans="1:11" x14ac:dyDescent="0.2">
      <c r="A15" s="35">
        <v>1.3</v>
      </c>
      <c r="B15" s="15" t="s">
        <v>24</v>
      </c>
      <c r="C15" s="15" t="s">
        <v>25</v>
      </c>
      <c r="D15" s="37" t="s">
        <v>16</v>
      </c>
      <c r="E15" s="35">
        <f t="shared" si="0"/>
        <v>5.5</v>
      </c>
    </row>
    <row r="16" spans="1:11" x14ac:dyDescent="0.2">
      <c r="A16" s="35">
        <v>6.8</v>
      </c>
      <c r="B16" s="36" t="s">
        <v>22</v>
      </c>
      <c r="C16" s="36" t="s">
        <v>28</v>
      </c>
      <c r="D16" s="37" t="s">
        <v>10</v>
      </c>
      <c r="E16" s="35">
        <f t="shared" si="0"/>
        <v>0.10000000000000053</v>
      </c>
    </row>
    <row r="17" spans="1:5" x14ac:dyDescent="0.2">
      <c r="A17" s="35">
        <v>6.9</v>
      </c>
      <c r="B17" s="36" t="s">
        <v>24</v>
      </c>
      <c r="C17" s="36" t="s">
        <v>0</v>
      </c>
      <c r="D17" s="37" t="s">
        <v>11</v>
      </c>
      <c r="E17" s="35">
        <f t="shared" si="0"/>
        <v>0.39999999999999947</v>
      </c>
    </row>
    <row r="18" spans="1:5" x14ac:dyDescent="0.2">
      <c r="A18" s="35">
        <v>7.3</v>
      </c>
      <c r="B18" s="36" t="s">
        <v>24</v>
      </c>
      <c r="C18" s="36" t="s">
        <v>25</v>
      </c>
      <c r="D18" s="37" t="s">
        <v>54</v>
      </c>
      <c r="E18" s="35">
        <f t="shared" si="0"/>
        <v>1.6000000000000005</v>
      </c>
    </row>
    <row r="19" spans="1:5" x14ac:dyDescent="0.2">
      <c r="A19" s="35">
        <v>8.9</v>
      </c>
      <c r="B19" s="36" t="s">
        <v>24</v>
      </c>
      <c r="C19" s="36" t="s">
        <v>26</v>
      </c>
      <c r="D19" s="37" t="s">
        <v>1</v>
      </c>
      <c r="E19" s="35">
        <f t="shared" si="0"/>
        <v>1.2999999999999989</v>
      </c>
    </row>
    <row r="20" spans="1:5" x14ac:dyDescent="0.2">
      <c r="A20" s="35">
        <v>10.199999999999999</v>
      </c>
      <c r="B20" s="36" t="s">
        <v>22</v>
      </c>
      <c r="C20" s="36" t="s">
        <v>26</v>
      </c>
      <c r="D20" s="37" t="s">
        <v>34</v>
      </c>
      <c r="E20" s="35">
        <f t="shared" si="0"/>
        <v>0.90000000000000036</v>
      </c>
    </row>
    <row r="21" spans="1:5" x14ac:dyDescent="0.2">
      <c r="A21" s="35">
        <v>11.1</v>
      </c>
      <c r="B21" s="36" t="s">
        <v>22</v>
      </c>
      <c r="C21" s="36" t="s">
        <v>25</v>
      </c>
      <c r="D21" s="37" t="s">
        <v>12</v>
      </c>
      <c r="E21" s="35">
        <f t="shared" si="0"/>
        <v>0.59999999999999964</v>
      </c>
    </row>
    <row r="22" spans="1:5" x14ac:dyDescent="0.2">
      <c r="A22" s="35">
        <v>11.7</v>
      </c>
      <c r="B22" s="36" t="s">
        <v>24</v>
      </c>
      <c r="C22" s="36" t="s">
        <v>26</v>
      </c>
      <c r="D22" s="37" t="s">
        <v>13</v>
      </c>
      <c r="E22" s="35">
        <f t="shared" si="0"/>
        <v>2.1000000000000014</v>
      </c>
    </row>
    <row r="23" spans="1:5" x14ac:dyDescent="0.2">
      <c r="A23" s="35">
        <v>13.8</v>
      </c>
      <c r="B23" s="36" t="s">
        <v>22</v>
      </c>
      <c r="C23" s="36" t="s">
        <v>25</v>
      </c>
      <c r="D23" s="37" t="s">
        <v>55</v>
      </c>
      <c r="E23" s="35">
        <f t="shared" si="0"/>
        <v>5.3000000000000007</v>
      </c>
    </row>
    <row r="24" spans="1:5" x14ac:dyDescent="0.2">
      <c r="A24" s="35">
        <v>19.100000000000001</v>
      </c>
      <c r="B24" s="36" t="s">
        <v>30</v>
      </c>
      <c r="C24" s="36" t="s">
        <v>27</v>
      </c>
      <c r="D24" s="37" t="s">
        <v>5</v>
      </c>
      <c r="E24" s="35">
        <f t="shared" si="0"/>
        <v>1.5999999999999979</v>
      </c>
    </row>
    <row r="25" spans="1:5" x14ac:dyDescent="0.2">
      <c r="A25" s="35">
        <v>20.7</v>
      </c>
      <c r="B25" s="36" t="s">
        <v>22</v>
      </c>
      <c r="C25" s="36" t="s">
        <v>25</v>
      </c>
      <c r="D25" s="37" t="s">
        <v>56</v>
      </c>
      <c r="E25" s="35">
        <f t="shared" si="0"/>
        <v>6</v>
      </c>
    </row>
    <row r="26" spans="1:5" x14ac:dyDescent="0.2">
      <c r="A26" s="35">
        <v>26.7</v>
      </c>
      <c r="B26" s="36" t="s">
        <v>24</v>
      </c>
      <c r="C26" s="36" t="s">
        <v>26</v>
      </c>
      <c r="D26" s="37" t="s">
        <v>15</v>
      </c>
      <c r="E26" s="35">
        <f t="shared" si="0"/>
        <v>0.40000000000000213</v>
      </c>
    </row>
    <row r="27" spans="1:5" x14ac:dyDescent="0.2">
      <c r="A27" s="35">
        <v>27.1</v>
      </c>
      <c r="B27" s="35" t="s">
        <v>22</v>
      </c>
      <c r="C27" s="36" t="s">
        <v>25</v>
      </c>
      <c r="D27" s="37" t="s">
        <v>35</v>
      </c>
      <c r="E27" s="35">
        <f t="shared" si="0"/>
        <v>2.3999999999999986</v>
      </c>
    </row>
    <row r="28" spans="1:5" x14ac:dyDescent="0.2">
      <c r="A28" s="35">
        <v>29.5</v>
      </c>
      <c r="B28" s="36" t="s">
        <v>24</v>
      </c>
      <c r="C28" s="36" t="s">
        <v>26</v>
      </c>
      <c r="D28" s="37" t="s">
        <v>36</v>
      </c>
      <c r="E28" s="35">
        <f t="shared" si="0"/>
        <v>0.80000000000000071</v>
      </c>
    </row>
    <row r="29" spans="1:5" x14ac:dyDescent="0.2">
      <c r="A29" s="35">
        <v>30.3</v>
      </c>
      <c r="B29" s="36" t="s">
        <v>22</v>
      </c>
      <c r="C29" s="36" t="s">
        <v>37</v>
      </c>
      <c r="D29" s="37" t="s">
        <v>57</v>
      </c>
      <c r="E29" s="35">
        <f t="shared" si="0"/>
        <v>2.4999999999999964</v>
      </c>
    </row>
    <row r="30" spans="1:5" x14ac:dyDescent="0.2">
      <c r="A30" s="35">
        <v>32.799999999999997</v>
      </c>
      <c r="B30" s="38" t="s">
        <v>24</v>
      </c>
      <c r="C30" s="38" t="s">
        <v>25</v>
      </c>
      <c r="D30" s="39" t="s">
        <v>58</v>
      </c>
      <c r="E30" s="35">
        <f t="shared" si="0"/>
        <v>5.1000000000000014</v>
      </c>
    </row>
    <row r="31" spans="1:5" x14ac:dyDescent="0.2">
      <c r="A31" s="35">
        <v>37.9</v>
      </c>
      <c r="B31" s="36" t="s">
        <v>24</v>
      </c>
      <c r="C31" s="36" t="s">
        <v>26</v>
      </c>
      <c r="D31" s="37" t="s">
        <v>14</v>
      </c>
      <c r="E31" s="35">
        <f t="shared" si="0"/>
        <v>0.80000000000000426</v>
      </c>
    </row>
    <row r="32" spans="1:5" x14ac:dyDescent="0.2">
      <c r="A32" s="35">
        <v>38.700000000000003</v>
      </c>
      <c r="B32" s="36" t="s">
        <v>22</v>
      </c>
      <c r="C32" s="36" t="s">
        <v>25</v>
      </c>
      <c r="D32" s="37" t="s">
        <v>59</v>
      </c>
      <c r="E32" s="35">
        <f t="shared" si="0"/>
        <v>2.5999999999999943</v>
      </c>
    </row>
    <row r="33" spans="1:5" x14ac:dyDescent="0.2">
      <c r="A33" s="35">
        <v>41.3</v>
      </c>
      <c r="B33" s="36" t="s">
        <v>29</v>
      </c>
      <c r="C33" s="36" t="s">
        <v>33</v>
      </c>
      <c r="D33" s="37" t="s">
        <v>60</v>
      </c>
      <c r="E33" s="35">
        <f t="shared" si="0"/>
        <v>4.3000000000000043</v>
      </c>
    </row>
    <row r="34" spans="1:5" x14ac:dyDescent="0.2">
      <c r="A34" s="35">
        <v>45.6</v>
      </c>
      <c r="B34" s="36" t="s">
        <v>24</v>
      </c>
      <c r="C34" s="36" t="s">
        <v>26</v>
      </c>
      <c r="D34" s="14" t="s">
        <v>48</v>
      </c>
      <c r="E34" s="35">
        <f t="shared" si="0"/>
        <v>0.19999999999999574</v>
      </c>
    </row>
    <row r="35" spans="1:5" x14ac:dyDescent="0.2">
      <c r="A35" s="35">
        <v>45.8</v>
      </c>
      <c r="B35" s="40"/>
      <c r="C35" s="40"/>
      <c r="D35" s="9" t="s">
        <v>46</v>
      </c>
      <c r="E35" s="35"/>
    </row>
    <row r="36" spans="1:5" x14ac:dyDescent="0.2">
      <c r="A36" s="35">
        <v>45.8</v>
      </c>
      <c r="B36" s="40" t="s">
        <v>30</v>
      </c>
      <c r="C36" s="40" t="s">
        <v>26</v>
      </c>
      <c r="D36" s="41" t="s">
        <v>61</v>
      </c>
      <c r="E36" s="35">
        <f t="shared" si="0"/>
        <v>3.9000000000000057</v>
      </c>
    </row>
    <row r="37" spans="1:5" x14ac:dyDescent="0.2">
      <c r="A37" s="35">
        <v>49.7</v>
      </c>
      <c r="B37" s="40" t="s">
        <v>30</v>
      </c>
      <c r="C37" s="40" t="s">
        <v>26</v>
      </c>
      <c r="D37" s="42" t="s">
        <v>9</v>
      </c>
      <c r="E37" s="35">
        <f t="shared" si="0"/>
        <v>0.29999999999999716</v>
      </c>
    </row>
    <row r="38" spans="1:5" x14ac:dyDescent="0.2">
      <c r="A38" s="35">
        <v>50</v>
      </c>
      <c r="B38" s="17" t="s">
        <v>22</v>
      </c>
      <c r="C38" s="17" t="s">
        <v>44</v>
      </c>
      <c r="D38" s="16" t="s">
        <v>45</v>
      </c>
      <c r="E38" s="35">
        <f t="shared" si="0"/>
        <v>1.1000000000000014</v>
      </c>
    </row>
    <row r="39" spans="1:5" x14ac:dyDescent="0.2">
      <c r="A39" s="35">
        <v>51.1</v>
      </c>
      <c r="B39" s="40" t="s">
        <v>22</v>
      </c>
      <c r="C39" s="40" t="s">
        <v>33</v>
      </c>
      <c r="D39" s="37" t="s">
        <v>6</v>
      </c>
      <c r="E39" s="35">
        <f t="shared" si="0"/>
        <v>1.2999999999999972</v>
      </c>
    </row>
    <row r="40" spans="1:5" x14ac:dyDescent="0.2">
      <c r="A40" s="35">
        <v>52.4</v>
      </c>
      <c r="B40" s="40" t="s">
        <v>24</v>
      </c>
      <c r="C40" s="40" t="s">
        <v>25</v>
      </c>
      <c r="D40" s="42" t="s">
        <v>7</v>
      </c>
      <c r="E40" s="35">
        <f t="shared" si="0"/>
        <v>4.6000000000000014</v>
      </c>
    </row>
    <row r="41" spans="1:5" x14ac:dyDescent="0.2">
      <c r="A41" s="35">
        <v>57</v>
      </c>
      <c r="B41" s="40" t="s">
        <v>24</v>
      </c>
      <c r="C41" s="40" t="s">
        <v>25</v>
      </c>
      <c r="D41" s="42" t="s">
        <v>8</v>
      </c>
      <c r="E41" s="35">
        <f>A42-A41</f>
        <v>2.6000000000000014</v>
      </c>
    </row>
    <row r="42" spans="1:5" x14ac:dyDescent="0.2">
      <c r="A42" s="35">
        <v>59.6</v>
      </c>
      <c r="B42" s="40" t="s">
        <v>22</v>
      </c>
      <c r="C42" s="40" t="s">
        <v>23</v>
      </c>
      <c r="D42" s="42" t="s">
        <v>38</v>
      </c>
      <c r="E42" s="35">
        <f>A43-A42</f>
        <v>1.3999999999999986</v>
      </c>
    </row>
    <row r="43" spans="1:5" x14ac:dyDescent="0.2">
      <c r="A43" s="43">
        <v>61</v>
      </c>
      <c r="B43" s="44" t="s">
        <v>24</v>
      </c>
      <c r="C43" s="44" t="s">
        <v>27</v>
      </c>
      <c r="D43" s="45" t="s">
        <v>39</v>
      </c>
      <c r="E43" s="46">
        <f>A44-A43</f>
        <v>1.3999999999999986</v>
      </c>
    </row>
    <row r="44" spans="1:5" x14ac:dyDescent="0.2">
      <c r="A44" s="35">
        <v>62.4</v>
      </c>
      <c r="B44" s="47" t="s">
        <v>22</v>
      </c>
      <c r="C44" s="47" t="s">
        <v>25</v>
      </c>
      <c r="D44" s="4" t="s">
        <v>62</v>
      </c>
      <c r="E44" s="46">
        <f>A45-A44</f>
        <v>8.3999999999999986</v>
      </c>
    </row>
    <row r="45" spans="1:5" x14ac:dyDescent="0.2">
      <c r="A45" s="35">
        <v>70.8</v>
      </c>
      <c r="B45" s="48" t="s">
        <v>22</v>
      </c>
      <c r="C45" s="36" t="s">
        <v>23</v>
      </c>
      <c r="D45" s="49" t="s">
        <v>63</v>
      </c>
      <c r="E45" s="46">
        <f>A46-A45</f>
        <v>0.20000000000000284</v>
      </c>
    </row>
    <row r="46" spans="1:5" x14ac:dyDescent="0.2">
      <c r="A46" s="35">
        <v>71</v>
      </c>
      <c r="B46" s="36" t="s">
        <v>24</v>
      </c>
      <c r="C46" s="36" t="s">
        <v>26</v>
      </c>
      <c r="D46" s="49" t="s">
        <v>64</v>
      </c>
      <c r="E46" s="46">
        <f>A47-A46</f>
        <v>9.9999999999994316E-2</v>
      </c>
    </row>
    <row r="47" spans="1:5" x14ac:dyDescent="0.2">
      <c r="A47" s="35">
        <v>71.099999999999994</v>
      </c>
      <c r="B47" s="50"/>
      <c r="C47" s="51"/>
      <c r="D47" s="10" t="s">
        <v>65</v>
      </c>
      <c r="E47" s="3"/>
    </row>
    <row r="48" spans="1:5" x14ac:dyDescent="0.2">
      <c r="A48" s="35">
        <v>71.099999999999994</v>
      </c>
      <c r="B48" s="36" t="s">
        <v>66</v>
      </c>
      <c r="C48" s="36" t="s">
        <v>28</v>
      </c>
      <c r="D48" s="49" t="s">
        <v>67</v>
      </c>
      <c r="E48" s="46">
        <f t="shared" ref="E48:E55" si="1">A49-A48</f>
        <v>0.10000000000000853</v>
      </c>
    </row>
    <row r="49" spans="1:5" x14ac:dyDescent="0.2">
      <c r="A49" s="35">
        <v>71.2</v>
      </c>
      <c r="B49" s="47" t="s">
        <v>22</v>
      </c>
      <c r="C49" s="47" t="s">
        <v>26</v>
      </c>
      <c r="D49" s="49" t="s">
        <v>68</v>
      </c>
      <c r="E49" s="46">
        <f t="shared" si="1"/>
        <v>9.9999999999994316E-2</v>
      </c>
    </row>
    <row r="50" spans="1:5" x14ac:dyDescent="0.2">
      <c r="A50" s="35">
        <v>71.3</v>
      </c>
      <c r="B50" s="36" t="s">
        <v>30</v>
      </c>
      <c r="C50" s="36" t="s">
        <v>26</v>
      </c>
      <c r="D50" s="49" t="s">
        <v>69</v>
      </c>
      <c r="E50" s="46">
        <f t="shared" si="1"/>
        <v>0.5</v>
      </c>
    </row>
    <row r="51" spans="1:5" x14ac:dyDescent="0.2">
      <c r="A51" s="35">
        <v>71.8</v>
      </c>
      <c r="B51" s="36" t="s">
        <v>22</v>
      </c>
      <c r="C51" s="36" t="s">
        <v>25</v>
      </c>
      <c r="D51" s="49" t="s">
        <v>70</v>
      </c>
      <c r="E51" s="46">
        <f t="shared" si="1"/>
        <v>0.20000000000000284</v>
      </c>
    </row>
    <row r="52" spans="1:5" x14ac:dyDescent="0.2">
      <c r="A52" s="35">
        <v>72</v>
      </c>
      <c r="B52" s="36" t="s">
        <v>24</v>
      </c>
      <c r="C52" s="36" t="s">
        <v>40</v>
      </c>
      <c r="D52" s="52" t="s">
        <v>2</v>
      </c>
      <c r="E52" s="46">
        <f t="shared" si="1"/>
        <v>9.4000000000000057</v>
      </c>
    </row>
    <row r="53" spans="1:5" x14ac:dyDescent="0.2">
      <c r="A53" s="35">
        <v>81.400000000000006</v>
      </c>
      <c r="B53" s="47" t="s">
        <v>22</v>
      </c>
      <c r="C53" s="47" t="s">
        <v>40</v>
      </c>
      <c r="D53" s="52" t="s">
        <v>41</v>
      </c>
      <c r="E53" s="46">
        <f t="shared" si="1"/>
        <v>5.5</v>
      </c>
    </row>
    <row r="54" spans="1:5" x14ac:dyDescent="0.2">
      <c r="A54" s="35">
        <v>86.9</v>
      </c>
      <c r="B54" s="47" t="s">
        <v>22</v>
      </c>
      <c r="C54" s="47" t="s">
        <v>40</v>
      </c>
      <c r="D54" s="52" t="s">
        <v>4</v>
      </c>
      <c r="E54" s="46">
        <f t="shared" si="1"/>
        <v>8.3999999999999915</v>
      </c>
    </row>
    <row r="55" spans="1:5" x14ac:dyDescent="0.2">
      <c r="A55" s="35">
        <v>95.3</v>
      </c>
      <c r="B55" s="47" t="s">
        <v>22</v>
      </c>
      <c r="C55" s="47" t="s">
        <v>26</v>
      </c>
      <c r="D55" s="21" t="s">
        <v>49</v>
      </c>
      <c r="E55" s="46">
        <f t="shared" si="1"/>
        <v>0.79999999999999716</v>
      </c>
    </row>
    <row r="56" spans="1:5" x14ac:dyDescent="0.2">
      <c r="A56" s="5">
        <v>96.1</v>
      </c>
      <c r="B56" s="53"/>
      <c r="C56" s="54"/>
      <c r="D56" s="10" t="s">
        <v>3</v>
      </c>
      <c r="E56" s="46"/>
    </row>
    <row r="57" spans="1:5" x14ac:dyDescent="0.2">
      <c r="A57" s="35">
        <v>96.1</v>
      </c>
      <c r="B57" s="47" t="s">
        <v>30</v>
      </c>
      <c r="C57" s="47" t="s">
        <v>28</v>
      </c>
      <c r="D57" s="55" t="s">
        <v>17</v>
      </c>
      <c r="E57" s="46">
        <f>A58-A57</f>
        <v>0.10000000000000853</v>
      </c>
    </row>
    <row r="58" spans="1:5" x14ac:dyDescent="0.2">
      <c r="A58" s="35">
        <v>96.2</v>
      </c>
      <c r="B58" s="47" t="s">
        <v>22</v>
      </c>
      <c r="C58" s="47" t="s">
        <v>26</v>
      </c>
      <c r="D58" s="20" t="s">
        <v>50</v>
      </c>
      <c r="E58" s="46">
        <f>A59-A58</f>
        <v>0.79999999999999716</v>
      </c>
    </row>
    <row r="59" spans="1:5" x14ac:dyDescent="0.2">
      <c r="A59" s="35">
        <v>97</v>
      </c>
      <c r="B59" s="47" t="s">
        <v>24</v>
      </c>
      <c r="C59" s="47" t="s">
        <v>28</v>
      </c>
      <c r="D59" s="20" t="s">
        <v>71</v>
      </c>
      <c r="E59" s="46">
        <f>A61-A59</f>
        <v>11.299999999999997</v>
      </c>
    </row>
    <row r="60" spans="1:5" x14ac:dyDescent="0.2">
      <c r="A60" s="56">
        <v>106.1</v>
      </c>
      <c r="B60" s="57" t="s">
        <v>72</v>
      </c>
      <c r="C60" s="58"/>
      <c r="D60" s="59"/>
      <c r="E60" s="58"/>
    </row>
    <row r="61" spans="1:5" x14ac:dyDescent="0.2">
      <c r="A61" s="35">
        <v>108.3</v>
      </c>
      <c r="B61" s="38" t="s">
        <v>22</v>
      </c>
      <c r="C61" s="38" t="s">
        <v>26</v>
      </c>
      <c r="D61" s="60" t="s">
        <v>73</v>
      </c>
      <c r="E61" s="46">
        <f t="shared" ref="E61:E66" si="2">A62-A61</f>
        <v>1.6000000000000085</v>
      </c>
    </row>
    <row r="62" spans="1:5" x14ac:dyDescent="0.2">
      <c r="A62" s="35">
        <v>109.9</v>
      </c>
      <c r="B62" s="38" t="s">
        <v>24</v>
      </c>
      <c r="C62" s="38" t="s">
        <v>28</v>
      </c>
      <c r="D62" s="60" t="s">
        <v>74</v>
      </c>
      <c r="E62" s="46">
        <f t="shared" si="2"/>
        <v>4.7999999999999972</v>
      </c>
    </row>
    <row r="63" spans="1:5" x14ac:dyDescent="0.2">
      <c r="A63" s="35">
        <v>114.7</v>
      </c>
      <c r="B63" s="38" t="s">
        <v>24</v>
      </c>
      <c r="C63" s="38" t="s">
        <v>23</v>
      </c>
      <c r="D63" s="60" t="s">
        <v>75</v>
      </c>
      <c r="E63" s="46">
        <f t="shared" si="2"/>
        <v>1.7000000000000028</v>
      </c>
    </row>
    <row r="64" spans="1:5" x14ac:dyDescent="0.2">
      <c r="A64" s="35">
        <v>116.4</v>
      </c>
      <c r="B64" s="38" t="s">
        <v>22</v>
      </c>
      <c r="C64" s="38" t="s">
        <v>28</v>
      </c>
      <c r="D64" s="61" t="s">
        <v>76</v>
      </c>
      <c r="E64" s="46">
        <f t="shared" si="2"/>
        <v>9.9999999999994316E-2</v>
      </c>
    </row>
    <row r="65" spans="1:11" x14ac:dyDescent="0.2">
      <c r="A65" s="35">
        <v>116.5</v>
      </c>
      <c r="B65" s="38" t="s">
        <v>24</v>
      </c>
      <c r="C65" s="38" t="s">
        <v>23</v>
      </c>
      <c r="D65" s="62" t="s">
        <v>75</v>
      </c>
      <c r="E65" s="46">
        <f t="shared" si="2"/>
        <v>8.2999999999999972</v>
      </c>
    </row>
    <row r="66" spans="1:11" x14ac:dyDescent="0.2">
      <c r="A66" s="35">
        <v>124.8</v>
      </c>
      <c r="B66" s="38" t="s">
        <v>22</v>
      </c>
      <c r="C66" s="38" t="s">
        <v>77</v>
      </c>
      <c r="D66" s="63" t="s">
        <v>78</v>
      </c>
      <c r="E66" s="46">
        <f t="shared" si="2"/>
        <v>4.5000000000000142</v>
      </c>
    </row>
    <row r="67" spans="1:11" x14ac:dyDescent="0.2">
      <c r="A67" s="35">
        <v>129.30000000000001</v>
      </c>
      <c r="B67" s="18" t="s">
        <v>22</v>
      </c>
      <c r="C67" s="18" t="s">
        <v>28</v>
      </c>
      <c r="D67" s="63" t="s">
        <v>79</v>
      </c>
      <c r="E67" s="46">
        <f>A70-A67</f>
        <v>1.5999999999999943</v>
      </c>
    </row>
    <row r="68" spans="1:11" x14ac:dyDescent="0.2">
      <c r="A68" s="64">
        <v>130.80000000000001</v>
      </c>
      <c r="B68" s="65"/>
      <c r="C68" s="65"/>
      <c r="D68" s="66" t="s">
        <v>80</v>
      </c>
      <c r="E68" s="67"/>
    </row>
    <row r="69" spans="1:11" x14ac:dyDescent="0.2">
      <c r="A69" s="68"/>
      <c r="B69" s="68"/>
      <c r="C69" s="68"/>
      <c r="D69" s="68"/>
      <c r="E69" s="68"/>
    </row>
    <row r="70" spans="1:11" x14ac:dyDescent="0.2">
      <c r="A70" s="35">
        <v>130.9</v>
      </c>
      <c r="B70" s="38" t="s">
        <v>24</v>
      </c>
      <c r="C70" s="38" t="s">
        <v>23</v>
      </c>
      <c r="D70" s="69" t="s">
        <v>81</v>
      </c>
      <c r="E70" s="3">
        <f t="shared" ref="E70:E77" si="3">A71-A70</f>
        <v>0.90000000000000568</v>
      </c>
    </row>
    <row r="71" spans="1:11" x14ac:dyDescent="0.2">
      <c r="A71" s="35">
        <v>131.80000000000001</v>
      </c>
      <c r="B71" s="70" t="s">
        <v>22</v>
      </c>
      <c r="C71" s="38" t="s">
        <v>28</v>
      </c>
      <c r="D71" s="69" t="s">
        <v>82</v>
      </c>
      <c r="E71" s="3">
        <f t="shared" si="3"/>
        <v>8.6999999999999886</v>
      </c>
    </row>
    <row r="72" spans="1:11" x14ac:dyDescent="0.2">
      <c r="A72" s="35">
        <v>140.5</v>
      </c>
      <c r="B72" s="71" t="s">
        <v>24</v>
      </c>
      <c r="C72" s="72" t="s">
        <v>0</v>
      </c>
      <c r="D72" s="60" t="s">
        <v>83</v>
      </c>
      <c r="E72" s="3">
        <f t="shared" si="3"/>
        <v>2.3000000000000114</v>
      </c>
    </row>
    <row r="73" spans="1:11" x14ac:dyDescent="0.2">
      <c r="A73" s="35">
        <v>142.80000000000001</v>
      </c>
      <c r="B73" s="38" t="s">
        <v>22</v>
      </c>
      <c r="C73" s="38" t="s">
        <v>26</v>
      </c>
      <c r="D73" s="19" t="s">
        <v>18</v>
      </c>
      <c r="E73" s="3">
        <f t="shared" si="3"/>
        <v>0.39999999999997726</v>
      </c>
    </row>
    <row r="74" spans="1:11" x14ac:dyDescent="0.2">
      <c r="A74" s="35">
        <v>143.19999999999999</v>
      </c>
      <c r="B74" s="38" t="s">
        <v>24</v>
      </c>
      <c r="C74" s="38" t="s">
        <v>28</v>
      </c>
      <c r="D74" s="73" t="s">
        <v>84</v>
      </c>
      <c r="E74" s="3">
        <f t="shared" si="3"/>
        <v>3.2000000000000171</v>
      </c>
    </row>
    <row r="75" spans="1:11" x14ac:dyDescent="0.2">
      <c r="A75" s="35">
        <v>146.4</v>
      </c>
      <c r="B75" s="38" t="s">
        <v>22</v>
      </c>
      <c r="C75" s="38" t="s">
        <v>28</v>
      </c>
      <c r="D75" s="69" t="s">
        <v>85</v>
      </c>
      <c r="E75" s="3">
        <f t="shared" si="3"/>
        <v>1.1999999999999886</v>
      </c>
    </row>
    <row r="76" spans="1:11" x14ac:dyDescent="0.2">
      <c r="A76" s="35">
        <v>147.6</v>
      </c>
      <c r="B76" s="38" t="s">
        <v>22</v>
      </c>
      <c r="C76" s="38" t="s">
        <v>26</v>
      </c>
      <c r="D76" s="69" t="s">
        <v>86</v>
      </c>
      <c r="E76" s="3">
        <f t="shared" si="3"/>
        <v>0.59999999999999432</v>
      </c>
    </row>
    <row r="77" spans="1:11" x14ac:dyDescent="0.2">
      <c r="A77" s="35">
        <v>148.19999999999999</v>
      </c>
      <c r="B77" s="38" t="s">
        <v>24</v>
      </c>
      <c r="C77" s="38" t="s">
        <v>28</v>
      </c>
      <c r="D77" s="69" t="s">
        <v>87</v>
      </c>
      <c r="E77" s="3">
        <f t="shared" si="3"/>
        <v>0.5</v>
      </c>
    </row>
    <row r="78" spans="1:11" ht="13.5" thickBot="1" x14ac:dyDescent="0.25">
      <c r="A78" s="43">
        <v>148.69999999999999</v>
      </c>
      <c r="B78" s="75"/>
      <c r="C78" s="75"/>
      <c r="D78" s="76" t="s">
        <v>88</v>
      </c>
      <c r="E78" s="43"/>
    </row>
    <row r="79" spans="1:11" ht="16.5" customHeight="1" x14ac:dyDescent="0.2">
      <c r="A79" s="77" t="s">
        <v>89</v>
      </c>
      <c r="B79" s="78"/>
      <c r="C79" s="78"/>
      <c r="D79" s="78"/>
      <c r="E79" s="79"/>
      <c r="F79" s="74"/>
      <c r="G79" s="74"/>
      <c r="H79" s="74"/>
      <c r="I79" s="74"/>
      <c r="J79" s="74"/>
      <c r="K79" s="74"/>
    </row>
    <row r="80" spans="1:11" ht="13.5" thickBot="1" x14ac:dyDescent="0.25">
      <c r="A80" s="80" t="s">
        <v>90</v>
      </c>
      <c r="B80" s="81"/>
      <c r="C80" s="81"/>
      <c r="D80" s="81"/>
      <c r="E80" s="82"/>
    </row>
  </sheetData>
  <mergeCells count="13">
    <mergeCell ref="A79:E79"/>
    <mergeCell ref="A80:E80"/>
    <mergeCell ref="A11:A12"/>
    <mergeCell ref="B11:B12"/>
    <mergeCell ref="C11:C12"/>
    <mergeCell ref="D11:D12"/>
    <mergeCell ref="E11:E12"/>
    <mergeCell ref="A1:E1"/>
    <mergeCell ref="A2:E2"/>
    <mergeCell ref="A3:E3"/>
    <mergeCell ref="A5:E5"/>
    <mergeCell ref="A7:E7"/>
    <mergeCell ref="A9:E9"/>
  </mergeCells>
  <phoneticPr fontId="0" type="noConversion"/>
  <printOptions horizontalCentered="1" verticalCentered="1"/>
  <pageMargins left="0.2" right="0.2" top="0.39" bottom="0.39" header="0" footer="0"/>
  <pageSetup scale="120" orientation="portrait" verticalDpi="4294967292" r:id="rId1"/>
  <headerFooter alignWithMargins="0"/>
  <colBreaks count="1" manualBreakCount="1">
    <brk id="11" max="1048575" man="1"/>
  </colBreak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Canada Day 2005</vt:lpstr>
    </vt:vector>
  </TitlesOfParts>
  <Company>BC Hydro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andyreimer</cp:lastModifiedBy>
  <cp:lastPrinted>2015-06-29T06:31:24Z</cp:lastPrinted>
  <dcterms:created xsi:type="dcterms:W3CDTF">1998-06-30T20:04:50Z</dcterms:created>
  <dcterms:modified xsi:type="dcterms:W3CDTF">2015-06-29T06:33:31Z</dcterms:modified>
</cp:coreProperties>
</file>