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0" yWindow="0" windowWidth="14900" windowHeight="16240" tabRatio="40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</calcChain>
</file>

<file path=xl/sharedStrings.xml><?xml version="1.0" encoding="utf-8"?>
<sst xmlns="http://schemas.openxmlformats.org/spreadsheetml/2006/main" count="273" uniqueCount="130">
  <si>
    <t>Buccaneer 200</t>
  </si>
  <si>
    <t>Steveston Hotel Coffee Shop Corner of Moncton and 3rd Ave. Steveston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</si>
  <si>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</si>
  <si>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</si>
  <si>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</si>
  <si>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</si>
  <si>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</si>
  <si>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Start on Moncton south of coffee shop</t>
  </si>
  <si>
    <t>How to use the excel route sheet template</t>
  </si>
  <si>
    <t>S</t>
  </si>
  <si>
    <t>E</t>
  </si>
  <si>
    <t>Moncton Street</t>
  </si>
  <si>
    <t>* enter the instruction for each leg into column B, for example if the instruction is to</t>
  </si>
  <si>
    <t>R</t>
  </si>
  <si>
    <t>No. 2 Road</t>
  </si>
  <si>
    <t xml:space="preserve"> go straight:  enter S in column B or if it is to turn left, enter L in column B.</t>
  </si>
  <si>
    <t>L</t>
  </si>
  <si>
    <t xml:space="preserve">E </t>
  </si>
  <si>
    <t>London Road (on dyke)</t>
  </si>
  <si>
    <t>* enter the direction for each leg into column C, for example if the direction to ride is</t>
  </si>
  <si>
    <t>S/E</t>
  </si>
  <si>
    <t>Dyke Road</t>
  </si>
  <si>
    <t xml:space="preserve"> east:  enter E in column C.</t>
  </si>
  <si>
    <t>N</t>
  </si>
  <si>
    <t>No. 3 Rd.</t>
  </si>
  <si>
    <t>* enter the street/route name for each leg into column E, for example:  River Road</t>
  </si>
  <si>
    <t>Finn Road</t>
  </si>
  <si>
    <t xml:space="preserve">You can also add cautions or additional information here as well such as: </t>
  </si>
  <si>
    <t>No. 4 Road</t>
  </si>
  <si>
    <t>River Road - CAUTION  RR Tracks or River Road at lights</t>
  </si>
  <si>
    <t>NE</t>
  </si>
  <si>
    <t>* enter the distance for each leg into column E, for example if the distance to the first</t>
  </si>
  <si>
    <t>No. 5 Road</t>
  </si>
  <si>
    <t>turn is 2 km: enter a number 2 in column E on the same line as the direction instruction</t>
  </si>
  <si>
    <t>Blundell Road</t>
  </si>
  <si>
    <t>IMPORTANT NOTE</t>
  </si>
  <si>
    <t xml:space="preserve">L </t>
  </si>
  <si>
    <t>Sidaway Road</t>
  </si>
  <si>
    <t>* the far left column (A) contains a formula that will add the distance from the row</t>
  </si>
  <si>
    <t>Westminster Hwy</t>
  </si>
  <si>
    <t>above (preceding row) in cell A to column E to generate a cummulative distance</t>
  </si>
  <si>
    <t>SE</t>
  </si>
  <si>
    <t>Boundary Rd.</t>
  </si>
  <si>
    <t>* DO NOT ENTER DISTANCES IN COLUMN A - these will calculate automatically.</t>
  </si>
  <si>
    <t>SW</t>
  </si>
  <si>
    <t>Gravel path on Dyke</t>
  </si>
  <si>
    <t>NS</t>
  </si>
  <si>
    <t>CO</t>
  </si>
  <si>
    <t>W</t>
  </si>
  <si>
    <t>Nordel Way</t>
  </si>
  <si>
    <t xml:space="preserve">River Rd </t>
  </si>
  <si>
    <t>McDonald Rd (68th St) / 60th Ave</t>
  </si>
  <si>
    <t>Bike through cow tunnel under Hwy #99</t>
  </si>
  <si>
    <t>64th Str.</t>
  </si>
  <si>
    <t>Ladner Trunk Rd</t>
  </si>
  <si>
    <t>* if you need to add or delete lines, you can do this within the page but you must</t>
  </si>
  <si>
    <t>Hornby Drive @ lights</t>
  </si>
  <si>
    <t>then recopy the formula in column A to the line below where you made the change.</t>
  </si>
  <si>
    <t>112th Str</t>
  </si>
  <si>
    <t xml:space="preserve">to add a line - </t>
  </si>
  <si>
    <t xml:space="preserve">click on the line where you want to add (put your cursor on the far left of the screen </t>
  </si>
  <si>
    <t>120th Str/ New McLellan Rd/56th Str</t>
  </si>
  <si>
    <t xml:space="preserve">and click - horizontal row should be highlighted), then select and click on  "copy" </t>
  </si>
  <si>
    <t>125A Str</t>
  </si>
  <si>
    <t>then select and click on "insert", from the drop down box, select "copied cells" and click</t>
  </si>
  <si>
    <t>B/L</t>
  </si>
  <si>
    <t>Station Rd/125A Str</t>
  </si>
  <si>
    <t xml:space="preserve">now you must correct the formulas for the lines below where you added - </t>
  </si>
  <si>
    <t>Colbrook Rd</t>
  </si>
  <si>
    <t xml:space="preserve">click on the cell above where you added the line, read the formula to make sure it is </t>
  </si>
  <si>
    <t>Access Rd (Unsigned)</t>
  </si>
  <si>
    <t xml:space="preserve">correctly adding column A and E from the line above for example: </t>
  </si>
  <si>
    <t>King George Hwy</t>
  </si>
  <si>
    <t>if you click on the cell A30, it should read    =+A29+E29</t>
  </si>
  <si>
    <t xml:space="preserve">now copy this correct formula to the cell below and double check the cells below to </t>
  </si>
  <si>
    <t>Control #2 Campbell River Store</t>
  </si>
  <si>
    <t>184th Str</t>
  </si>
  <si>
    <t>ensure they are correct (you should only have to correct the cell on the added row).</t>
  </si>
  <si>
    <t>16th Ave</t>
  </si>
  <si>
    <t>192nd Str</t>
  </si>
  <si>
    <t xml:space="preserve">28th </t>
  </si>
  <si>
    <t xml:space="preserve">208th </t>
  </si>
  <si>
    <t xml:space="preserve">40th </t>
  </si>
  <si>
    <t>232nd to Rawlison Crescent</t>
  </si>
  <si>
    <t>Glover Rd to Fort Langley</t>
  </si>
  <si>
    <t>Mavis</t>
  </si>
  <si>
    <t>Church St.</t>
  </si>
  <si>
    <t>to delete a line</t>
  </si>
  <si>
    <t>U</t>
  </si>
  <si>
    <t>Return on Church St.</t>
  </si>
  <si>
    <t xml:space="preserve">click on the line(s) you want to remove (put your cursor on the far left of the screen </t>
  </si>
  <si>
    <t>216th Str</t>
  </si>
  <si>
    <t xml:space="preserve">and click - horizontal row(s) should be highlighted), then select and click on  "Edit" </t>
  </si>
  <si>
    <t>4th Ave becomes 8th</t>
  </si>
  <si>
    <t>from the top menu bar, from the drop down box, select "delete" and click</t>
  </si>
  <si>
    <t>Control #4 Campbell River Store</t>
  </si>
  <si>
    <t xml:space="preserve">now you must correct the formulas for the lines below where you deleted - </t>
  </si>
  <si>
    <t>Colebrook Exit</t>
  </si>
  <si>
    <t xml:space="preserve">click on the cell above where you deleted the line(s) and copy it to the cell below. </t>
  </si>
  <si>
    <t>Colebrook Rd</t>
  </si>
  <si>
    <t>125a Str (steep uphill just ahead - Ugh!!!)</t>
  </si>
  <si>
    <t>128th Str</t>
  </si>
  <si>
    <t>80th</t>
  </si>
  <si>
    <t>90th</t>
  </si>
  <si>
    <t xml:space="preserve">Bike path to Alex Fraser (Just past Tim Hortons) </t>
  </si>
  <si>
    <t>Alex Fraser Bridge on West sidewalk</t>
  </si>
  <si>
    <t xml:space="preserve">X Clivedon Ave/ West sidewalk over bridge/ bike path </t>
  </si>
  <si>
    <t>NW</t>
  </si>
  <si>
    <t># 7 Rd</t>
  </si>
  <si>
    <t>Cambie Rd</t>
  </si>
  <si>
    <t>Garden City Way / Granville Ave</t>
  </si>
  <si>
    <t>BL</t>
  </si>
  <si>
    <t>Railway Ave</t>
  </si>
  <si>
    <t>Finish Control – Buck and Ear Pub</t>
  </si>
  <si>
    <t>Control #1 Otter Co-Op</t>
  </si>
  <si>
    <t>In case of problems or abandonement call 604-290-3241</t>
  </si>
  <si>
    <t>Congratulations!</t>
  </si>
  <si>
    <t>Info Control # 3 Marina Park at the washrooms end of the parking lot)</t>
  </si>
  <si>
    <t>DNF/ Problem call Manfred 604-290-3241</t>
  </si>
  <si>
    <r>
      <t>64</t>
    </r>
    <r>
      <rPr>
        <vertAlign val="superscript"/>
        <sz val="12"/>
        <rFont val="Arial"/>
        <family val="2"/>
        <charset val="1"/>
      </rPr>
      <t>th</t>
    </r>
    <r>
      <rPr>
        <sz val="12"/>
        <rFont val="Arial"/>
        <family val="2"/>
        <charset val="1"/>
      </rPr>
      <t xml:space="preserve"> Str.</t>
    </r>
  </si>
  <si>
    <t>8th Ave@ Roundabout (then through 2nd Roundabout)</t>
  </si>
  <si>
    <r>
      <t>Continue east on 8</t>
    </r>
    <r>
      <rPr>
        <vertAlign val="superscript"/>
        <sz val="12"/>
        <rFont val="Arial"/>
        <family val="2"/>
        <charset val="1"/>
      </rPr>
      <t>th</t>
    </r>
    <r>
      <rPr>
        <sz val="12"/>
        <rFont val="Arial"/>
        <family val="2"/>
        <charset val="1"/>
      </rPr>
      <t xml:space="preserve"> Ave.</t>
    </r>
  </si>
  <si>
    <r>
      <t>Glover (</t>
    </r>
    <r>
      <rPr>
        <b/>
        <sz val="12"/>
        <rFont val="Arial"/>
        <family val="2"/>
        <charset val="1"/>
      </rPr>
      <t>Caution bad Railway X)</t>
    </r>
  </si>
  <si>
    <r>
      <t>8</t>
    </r>
    <r>
      <rPr>
        <vertAlign val="superscript"/>
        <sz val="12"/>
        <rFont val="Arial"/>
        <family val="2"/>
        <charset val="1"/>
      </rPr>
      <t>th</t>
    </r>
    <r>
      <rPr>
        <sz val="12"/>
        <rFont val="Arial"/>
        <family val="2"/>
        <charset val="1"/>
      </rPr>
      <t xml:space="preserve"> Ave</t>
    </r>
  </si>
  <si>
    <r>
      <t>56</t>
    </r>
    <r>
      <rPr>
        <vertAlign val="superscript"/>
        <sz val="12"/>
        <rFont val="Arial"/>
        <family val="2"/>
        <charset val="1"/>
      </rPr>
      <t>th</t>
    </r>
    <r>
      <rPr>
        <sz val="12"/>
        <rFont val="Arial"/>
        <family val="2"/>
        <charset val="1"/>
      </rPr>
      <t xml:space="preserve"> Ave</t>
    </r>
  </si>
  <si>
    <t>Bike path through gate/west sidewalk over Annacis bridge</t>
  </si>
  <si>
    <t>Ped Xing over Clivedon then west sidewalk over Alex Fraser Bridge</t>
  </si>
  <si>
    <t>Follow brick path to paved Weigh Scale Rd. (right onto Weigh Scale Road)</t>
  </si>
  <si>
    <t>Cross Nordel Way at light (slight jog left then right &amp; follow bike route to #17 &amp;</t>
  </si>
  <si>
    <t>signs to River Road. (caution crossing lanes at traffic light)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</si>
</sst>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4"/>
      <color indexed="10"/>
      <name val="Arial"/>
      <family val="2"/>
      <charset val="1"/>
    </font>
    <font>
      <sz val="14"/>
      <name val="Arial"/>
      <family val="2"/>
      <charset val="1"/>
    </font>
    <font>
      <sz val="12"/>
      <color indexed="10"/>
      <name val="Arial"/>
      <family val="2"/>
      <charset val="1"/>
    </font>
    <font>
      <sz val="12"/>
      <name val="Arial"/>
      <family val="2"/>
      <charset val="1"/>
    </font>
    <font>
      <sz val="9"/>
      <color indexed="10"/>
      <name val="Arial"/>
      <family val="2"/>
      <charset val="1"/>
    </font>
    <font>
      <b/>
      <sz val="12"/>
      <name val="Arial"/>
      <family val="2"/>
      <charset val="1"/>
    </font>
    <font>
      <i/>
      <sz val="12"/>
      <color indexed="10"/>
      <name val="Arial"/>
      <family val="2"/>
      <charset val="1"/>
    </font>
    <font>
      <b/>
      <sz val="12"/>
      <color indexed="10"/>
      <name val="Arial"/>
      <family val="2"/>
      <charset val="1"/>
    </font>
    <font>
      <vertAlign val="superscript"/>
      <sz val="12"/>
      <name val="Arial"/>
      <family val="2"/>
      <charset val="1"/>
    </font>
    <font>
      <b/>
      <i/>
      <sz val="12"/>
      <color indexed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Fill="1" applyBorder="1"/>
    <xf numFmtId="0" fontId="6" fillId="0" borderId="0" xfId="1" applyFont="1" applyBorder="1"/>
    <xf numFmtId="0" fontId="5" fillId="0" borderId="3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2" fontId="6" fillId="0" borderId="6" xfId="1" applyNumberFormat="1" applyFont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textRotation="90"/>
    </xf>
    <xf numFmtId="0" fontId="6" fillId="0" borderId="6" xfId="1" applyFont="1" applyBorder="1" applyAlignment="1">
      <alignment horizontal="center" textRotation="9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" xfId="1" applyFont="1" applyBorder="1"/>
    <xf numFmtId="0" fontId="6" fillId="0" borderId="2" xfId="1" applyFont="1" applyBorder="1"/>
    <xf numFmtId="0" fontId="5" fillId="0" borderId="5" xfId="1" applyFont="1" applyBorder="1"/>
    <xf numFmtId="164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wrapText="1"/>
    </xf>
    <xf numFmtId="0" fontId="10" fillId="0" borderId="5" xfId="1" applyFont="1" applyBorder="1" applyAlignment="1">
      <alignment horizontal="center"/>
    </xf>
    <xf numFmtId="0" fontId="10" fillId="0" borderId="5" xfId="1" applyFont="1" applyBorder="1"/>
    <xf numFmtId="0" fontId="6" fillId="0" borderId="6" xfId="1" applyFont="1" applyBorder="1" applyAlignment="1" applyProtection="1">
      <alignment vertical="center" wrapText="1"/>
      <protection locked="0"/>
    </xf>
    <xf numFmtId="164" fontId="6" fillId="0" borderId="6" xfId="1" applyNumberFormat="1" applyFont="1" applyBorder="1" applyAlignment="1">
      <alignment horizontal="center"/>
    </xf>
    <xf numFmtId="0" fontId="6" fillId="0" borderId="6" xfId="1" applyFont="1" applyBorder="1" applyAlignment="1">
      <alignment vertical="center" wrapText="1"/>
    </xf>
    <xf numFmtId="0" fontId="12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64" fontId="5" fillId="0" borderId="5" xfId="1" applyNumberFormat="1" applyFont="1" applyBorder="1"/>
    <xf numFmtId="164" fontId="12" fillId="0" borderId="5" xfId="1" applyNumberFormat="1" applyFont="1" applyBorder="1" applyAlignment="1">
      <alignment horizontal="center"/>
    </xf>
    <xf numFmtId="2" fontId="6" fillId="3" borderId="6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/>
    </xf>
    <xf numFmtId="0" fontId="5" fillId="0" borderId="5" xfId="1" applyFont="1" applyFill="1" applyBorder="1"/>
    <xf numFmtId="0" fontId="6" fillId="0" borderId="6" xfId="1" applyFont="1" applyBorder="1" applyAlignment="1">
      <alignment horizontal="center"/>
    </xf>
    <xf numFmtId="0" fontId="6" fillId="0" borderId="5" xfId="1" applyFont="1" applyBorder="1"/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15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zoomScale="150" zoomScaleNormal="150" zoomScalePageLayoutView="150" workbookViewId="0">
      <selection sqref="A1:E1"/>
    </sheetView>
  </sheetViews>
  <sheetFormatPr baseColWidth="10" defaultColWidth="8.6640625" defaultRowHeight="12" x14ac:dyDescent="0"/>
  <cols>
    <col min="1" max="1" width="8.6640625" style="1" customWidth="1"/>
    <col min="2" max="2" width="3.33203125" style="2" customWidth="1"/>
    <col min="3" max="3" width="4" style="2" customWidth="1"/>
    <col min="4" max="4" width="40.83203125" style="2" customWidth="1"/>
    <col min="5" max="5" width="6.5" style="1" customWidth="1"/>
    <col min="6" max="6" width="0" style="3" hidden="1" customWidth="1"/>
    <col min="7" max="16384" width="8.6640625" style="3"/>
  </cols>
  <sheetData>
    <row r="1" spans="1:6" s="4" customFormat="1" ht="17">
      <c r="A1" s="44" t="s">
        <v>0</v>
      </c>
      <c r="B1" s="44"/>
      <c r="C1" s="44"/>
      <c r="D1" s="44"/>
      <c r="E1" s="44"/>
    </row>
    <row r="2" spans="1:6" s="5" customFormat="1" ht="15">
      <c r="A2" s="45">
        <v>41741</v>
      </c>
      <c r="B2" s="46"/>
      <c r="C2" s="46"/>
      <c r="D2" s="46"/>
      <c r="E2" s="46"/>
    </row>
    <row r="3" spans="1:6" s="5" customFormat="1" ht="15">
      <c r="A3" s="47"/>
      <c r="B3" s="47"/>
      <c r="C3" s="47"/>
      <c r="D3" s="47"/>
      <c r="E3" s="47"/>
    </row>
    <row r="4" spans="1:6" s="5" customFormat="1" ht="15">
      <c r="A4" s="47" t="s">
        <v>1</v>
      </c>
      <c r="B4" s="47"/>
      <c r="C4" s="47"/>
      <c r="D4" s="47"/>
      <c r="E4" s="47"/>
    </row>
    <row r="5" spans="1:6" s="5" customFormat="1" ht="15">
      <c r="A5" s="46" t="s">
        <v>115</v>
      </c>
      <c r="B5" s="46"/>
      <c r="C5" s="46"/>
      <c r="D5" s="46"/>
      <c r="E5" s="46"/>
    </row>
    <row r="6" spans="1:6" s="9" customFormat="1" ht="15">
      <c r="A6" s="10"/>
      <c r="B6" s="10"/>
      <c r="C6" s="10"/>
      <c r="D6" s="10"/>
      <c r="E6" s="10"/>
    </row>
    <row r="7" spans="1:6" s="22" customFormat="1" ht="69" customHeight="1">
      <c r="A7" s="18" t="s">
        <v>2</v>
      </c>
      <c r="B7" s="19" t="s">
        <v>3</v>
      </c>
      <c r="C7" s="19" t="s">
        <v>4</v>
      </c>
      <c r="D7" s="20" t="s">
        <v>5</v>
      </c>
      <c r="E7" s="18" t="s">
        <v>6</v>
      </c>
      <c r="F7" s="21"/>
    </row>
    <row r="8" spans="1:6" s="6" customFormat="1" ht="30.75" customHeight="1">
      <c r="A8" s="14">
        <v>0</v>
      </c>
      <c r="B8" s="12"/>
      <c r="C8" s="12"/>
      <c r="D8" s="13" t="s">
        <v>7</v>
      </c>
      <c r="E8" s="14"/>
      <c r="F8" s="11" t="s">
        <v>8</v>
      </c>
    </row>
    <row r="9" spans="1:6" s="6" customFormat="1" ht="15">
      <c r="A9" s="14">
        <v>0</v>
      </c>
      <c r="B9" s="12" t="s">
        <v>9</v>
      </c>
      <c r="C9" s="12" t="s">
        <v>10</v>
      </c>
      <c r="D9" s="15" t="s">
        <v>11</v>
      </c>
      <c r="E9" s="14">
        <v>2</v>
      </c>
      <c r="F9" s="23" t="s">
        <v>12</v>
      </c>
    </row>
    <row r="10" spans="1:6" s="7" customFormat="1" ht="15.75" customHeight="1">
      <c r="A10" s="24">
        <f t="shared" ref="A10:A41" si="0">+A9+E9</f>
        <v>2</v>
      </c>
      <c r="B10" s="25" t="s">
        <v>13</v>
      </c>
      <c r="C10" s="25" t="s">
        <v>9</v>
      </c>
      <c r="D10" s="15" t="s">
        <v>14</v>
      </c>
      <c r="E10" s="24">
        <v>0.8</v>
      </c>
      <c r="F10" s="26" t="s">
        <v>15</v>
      </c>
    </row>
    <row r="11" spans="1:6" s="6" customFormat="1" ht="15">
      <c r="A11" s="14">
        <f t="shared" si="0"/>
        <v>2.8</v>
      </c>
      <c r="B11" s="12" t="s">
        <v>16</v>
      </c>
      <c r="C11" s="12" t="s">
        <v>17</v>
      </c>
      <c r="D11" s="15" t="s">
        <v>18</v>
      </c>
      <c r="E11" s="14">
        <v>0.1</v>
      </c>
      <c r="F11" s="23" t="s">
        <v>19</v>
      </c>
    </row>
    <row r="12" spans="1:6" s="6" customFormat="1" ht="15">
      <c r="A12" s="14">
        <f t="shared" si="0"/>
        <v>2.9</v>
      </c>
      <c r="B12" s="12" t="s">
        <v>13</v>
      </c>
      <c r="C12" s="12" t="s">
        <v>20</v>
      </c>
      <c r="D12" s="15" t="s">
        <v>21</v>
      </c>
      <c r="E12" s="14">
        <v>1.8</v>
      </c>
      <c r="F12" s="23" t="s">
        <v>22</v>
      </c>
    </row>
    <row r="13" spans="1:6" s="6" customFormat="1" ht="15">
      <c r="A13" s="14">
        <f t="shared" si="0"/>
        <v>4.7</v>
      </c>
      <c r="B13" s="12" t="s">
        <v>16</v>
      </c>
      <c r="C13" s="12" t="s">
        <v>23</v>
      </c>
      <c r="D13" s="15" t="s">
        <v>24</v>
      </c>
      <c r="E13" s="14">
        <v>0.9</v>
      </c>
      <c r="F13" s="23" t="s">
        <v>25</v>
      </c>
    </row>
    <row r="14" spans="1:6" s="6" customFormat="1" ht="15">
      <c r="A14" s="14">
        <f t="shared" si="0"/>
        <v>5.6000000000000005</v>
      </c>
      <c r="B14" s="12" t="s">
        <v>13</v>
      </c>
      <c r="C14" s="12" t="s">
        <v>10</v>
      </c>
      <c r="D14" s="15" t="s">
        <v>26</v>
      </c>
      <c r="E14" s="14">
        <v>1.7000000000000002</v>
      </c>
      <c r="F14" s="23" t="s">
        <v>27</v>
      </c>
    </row>
    <row r="15" spans="1:6" s="6" customFormat="1" ht="15">
      <c r="A15" s="14">
        <f t="shared" si="0"/>
        <v>7.3000000000000007</v>
      </c>
      <c r="B15" s="12" t="s">
        <v>13</v>
      </c>
      <c r="C15" s="12" t="s">
        <v>9</v>
      </c>
      <c r="D15" s="15" t="s">
        <v>28</v>
      </c>
      <c r="E15" s="14">
        <v>0.8</v>
      </c>
      <c r="F15" s="23" t="s">
        <v>29</v>
      </c>
    </row>
    <row r="16" spans="1:6" s="6" customFormat="1" ht="15">
      <c r="A16" s="14">
        <f t="shared" si="0"/>
        <v>8.1000000000000014</v>
      </c>
      <c r="B16" s="12" t="s">
        <v>16</v>
      </c>
      <c r="C16" s="12" t="s">
        <v>30</v>
      </c>
      <c r="D16" s="15" t="s">
        <v>21</v>
      </c>
      <c r="E16" s="14">
        <v>1.8</v>
      </c>
      <c r="F16" s="23" t="s">
        <v>31</v>
      </c>
    </row>
    <row r="17" spans="1:6" s="6" customFormat="1" ht="15">
      <c r="A17" s="14">
        <f t="shared" si="0"/>
        <v>9.9000000000000021</v>
      </c>
      <c r="B17" s="12" t="s">
        <v>16</v>
      </c>
      <c r="C17" s="12" t="s">
        <v>23</v>
      </c>
      <c r="D17" s="15" t="s">
        <v>32</v>
      </c>
      <c r="E17" s="14">
        <v>3.9</v>
      </c>
      <c r="F17" s="23" t="s">
        <v>33</v>
      </c>
    </row>
    <row r="18" spans="1:6" s="6" customFormat="1" ht="15">
      <c r="A18" s="14">
        <f t="shared" si="0"/>
        <v>13.800000000000002</v>
      </c>
      <c r="B18" s="12" t="s">
        <v>13</v>
      </c>
      <c r="C18" s="12" t="s">
        <v>10</v>
      </c>
      <c r="D18" s="15" t="s">
        <v>34</v>
      </c>
      <c r="E18" s="14">
        <v>0.8</v>
      </c>
      <c r="F18" s="27" t="s">
        <v>35</v>
      </c>
    </row>
    <row r="19" spans="1:6" s="6" customFormat="1" ht="15">
      <c r="A19" s="14">
        <f t="shared" si="0"/>
        <v>14.600000000000003</v>
      </c>
      <c r="B19" s="12" t="s">
        <v>36</v>
      </c>
      <c r="C19" s="12" t="s">
        <v>23</v>
      </c>
      <c r="D19" s="15" t="s">
        <v>37</v>
      </c>
      <c r="E19" s="14">
        <v>1.6</v>
      </c>
      <c r="F19" s="28" t="s">
        <v>38</v>
      </c>
    </row>
    <row r="20" spans="1:6" s="6" customFormat="1" ht="15">
      <c r="A20" s="14">
        <f t="shared" si="0"/>
        <v>16.200000000000003</v>
      </c>
      <c r="B20" s="12" t="s">
        <v>13</v>
      </c>
      <c r="C20" s="12" t="s">
        <v>17</v>
      </c>
      <c r="D20" s="15" t="s">
        <v>39</v>
      </c>
      <c r="E20" s="14">
        <v>10.1</v>
      </c>
      <c r="F20" s="28" t="s">
        <v>40</v>
      </c>
    </row>
    <row r="21" spans="1:6" s="6" customFormat="1" ht="15">
      <c r="A21" s="14">
        <f t="shared" si="0"/>
        <v>26.300000000000004</v>
      </c>
      <c r="B21" s="12" t="s">
        <v>13</v>
      </c>
      <c r="C21" s="12" t="s">
        <v>41</v>
      </c>
      <c r="D21" s="29" t="s">
        <v>42</v>
      </c>
      <c r="E21" s="30">
        <v>0.9</v>
      </c>
      <c r="F21" s="28" t="s">
        <v>43</v>
      </c>
    </row>
    <row r="22" spans="1:6" s="6" customFormat="1" ht="15">
      <c r="A22" s="14">
        <f t="shared" si="0"/>
        <v>27.200000000000003</v>
      </c>
      <c r="B22" s="12" t="s">
        <v>13</v>
      </c>
      <c r="C22" s="12" t="s">
        <v>44</v>
      </c>
      <c r="D22" s="29" t="s">
        <v>45</v>
      </c>
      <c r="E22" s="30">
        <v>0.2</v>
      </c>
      <c r="F22" s="28" t="s">
        <v>43</v>
      </c>
    </row>
    <row r="23" spans="1:6" s="6" customFormat="1" ht="30">
      <c r="A23" s="14">
        <f t="shared" si="0"/>
        <v>27.400000000000002</v>
      </c>
      <c r="B23" s="12" t="s">
        <v>13</v>
      </c>
      <c r="C23" s="12" t="s">
        <v>46</v>
      </c>
      <c r="D23" s="29" t="s">
        <v>125</v>
      </c>
      <c r="E23" s="30">
        <v>1.2</v>
      </c>
      <c r="F23" s="28"/>
    </row>
    <row r="24" spans="1:6" s="6" customFormat="1" ht="30">
      <c r="A24" s="14">
        <f t="shared" si="0"/>
        <v>28.6</v>
      </c>
      <c r="B24" s="12" t="s">
        <v>47</v>
      </c>
      <c r="C24" s="12" t="s">
        <v>9</v>
      </c>
      <c r="D24" s="29" t="s">
        <v>126</v>
      </c>
      <c r="E24" s="30">
        <v>2.9</v>
      </c>
      <c r="F24" s="28"/>
    </row>
    <row r="25" spans="1:6" s="6" customFormat="1" ht="30">
      <c r="A25" s="14">
        <f t="shared" si="0"/>
        <v>31.5</v>
      </c>
      <c r="B25" s="12" t="s">
        <v>47</v>
      </c>
      <c r="C25" s="12" t="s">
        <v>48</v>
      </c>
      <c r="D25" s="29" t="s">
        <v>127</v>
      </c>
      <c r="E25" s="30">
        <v>0.4</v>
      </c>
      <c r="F25" s="28"/>
    </row>
    <row r="26" spans="1:6" s="6" customFormat="1" ht="30">
      <c r="A26" s="14">
        <f t="shared" si="0"/>
        <v>31.9</v>
      </c>
      <c r="B26" s="12" t="s">
        <v>47</v>
      </c>
      <c r="C26" s="12" t="s">
        <v>48</v>
      </c>
      <c r="D26" s="29" t="s">
        <v>128</v>
      </c>
      <c r="E26" s="30"/>
      <c r="F26" s="28"/>
    </row>
    <row r="27" spans="1:6" s="6" customFormat="1" ht="30">
      <c r="A27" s="14"/>
      <c r="B27" s="12"/>
      <c r="C27" s="12"/>
      <c r="D27" s="29" t="s">
        <v>129</v>
      </c>
      <c r="E27" s="30">
        <v>7.6</v>
      </c>
      <c r="F27" s="28"/>
    </row>
    <row r="28" spans="1:6" s="6" customFormat="1" ht="15">
      <c r="A28" s="14">
        <v>39.5</v>
      </c>
      <c r="B28" s="12" t="s">
        <v>16</v>
      </c>
      <c r="C28" s="12" t="s">
        <v>9</v>
      </c>
      <c r="D28" s="29" t="s">
        <v>51</v>
      </c>
      <c r="E28" s="30">
        <v>3.3</v>
      </c>
      <c r="F28" s="28" t="s">
        <v>43</v>
      </c>
    </row>
    <row r="29" spans="1:6" s="6" customFormat="1" ht="15">
      <c r="A29" s="14">
        <f t="shared" si="0"/>
        <v>42.8</v>
      </c>
      <c r="B29" s="12" t="s">
        <v>36</v>
      </c>
      <c r="C29" s="12" t="s">
        <v>9</v>
      </c>
      <c r="D29" s="29" t="s">
        <v>119</v>
      </c>
      <c r="E29" s="30">
        <v>0.8</v>
      </c>
      <c r="F29" s="28"/>
    </row>
    <row r="30" spans="1:6" s="6" customFormat="1" ht="15">
      <c r="A30" s="14">
        <f t="shared" si="0"/>
        <v>43.599999999999994</v>
      </c>
      <c r="B30" s="12" t="s">
        <v>13</v>
      </c>
      <c r="C30" s="12" t="s">
        <v>48</v>
      </c>
      <c r="D30" s="29" t="s">
        <v>52</v>
      </c>
      <c r="E30" s="30">
        <v>0.30000000000000004</v>
      </c>
      <c r="F30" s="28" t="s">
        <v>43</v>
      </c>
    </row>
    <row r="31" spans="1:6" s="6" customFormat="1" ht="15">
      <c r="A31" s="14">
        <f t="shared" si="0"/>
        <v>43.899999999999991</v>
      </c>
      <c r="B31" s="12" t="s">
        <v>47</v>
      </c>
      <c r="C31" s="12" t="s">
        <v>9</v>
      </c>
      <c r="D31" s="29" t="s">
        <v>53</v>
      </c>
      <c r="E31" s="30">
        <v>1.7000000000000002</v>
      </c>
      <c r="F31" s="28"/>
    </row>
    <row r="32" spans="1:6" s="6" customFormat="1" ht="15">
      <c r="A32" s="14">
        <f t="shared" si="0"/>
        <v>45.599999999999994</v>
      </c>
      <c r="B32" s="12" t="s">
        <v>16</v>
      </c>
      <c r="C32" s="12" t="s">
        <v>10</v>
      </c>
      <c r="D32" s="13" t="s">
        <v>114</v>
      </c>
      <c r="E32" s="30"/>
      <c r="F32" s="28"/>
    </row>
    <row r="33" spans="1:6" s="6" customFormat="1" ht="15">
      <c r="A33" s="14">
        <f t="shared" si="0"/>
        <v>45.599999999999994</v>
      </c>
      <c r="B33" s="12" t="s">
        <v>47</v>
      </c>
      <c r="C33" s="12" t="s">
        <v>10</v>
      </c>
      <c r="D33" s="15" t="s">
        <v>54</v>
      </c>
      <c r="E33" s="14">
        <v>6.1</v>
      </c>
      <c r="F33" s="23" t="s">
        <v>55</v>
      </c>
    </row>
    <row r="34" spans="1:6" s="6" customFormat="1" ht="15">
      <c r="A34" s="14">
        <f t="shared" si="0"/>
        <v>51.699999999999996</v>
      </c>
      <c r="B34" s="12" t="s">
        <v>13</v>
      </c>
      <c r="C34" s="12" t="s">
        <v>41</v>
      </c>
      <c r="D34" s="31" t="s">
        <v>56</v>
      </c>
      <c r="E34" s="14">
        <v>3.8</v>
      </c>
      <c r="F34" s="23" t="s">
        <v>57</v>
      </c>
    </row>
    <row r="35" spans="1:6" s="6" customFormat="1" ht="15">
      <c r="A35" s="14">
        <f t="shared" si="0"/>
        <v>55.499999999999993</v>
      </c>
      <c r="B35" s="12" t="s">
        <v>16</v>
      </c>
      <c r="C35" s="12" t="s">
        <v>23</v>
      </c>
      <c r="D35" s="31" t="s">
        <v>58</v>
      </c>
      <c r="E35" s="14">
        <v>0.9</v>
      </c>
      <c r="F35" s="32" t="s">
        <v>59</v>
      </c>
    </row>
    <row r="36" spans="1:6" s="6" customFormat="1" ht="15">
      <c r="A36" s="14">
        <f t="shared" si="0"/>
        <v>56.399999999999991</v>
      </c>
      <c r="B36" s="12" t="s">
        <v>13</v>
      </c>
      <c r="C36" s="12" t="s">
        <v>10</v>
      </c>
      <c r="D36" s="31" t="s">
        <v>54</v>
      </c>
      <c r="E36" s="14">
        <v>2.1</v>
      </c>
      <c r="F36" s="23" t="s">
        <v>60</v>
      </c>
    </row>
    <row r="37" spans="1:6" s="6" customFormat="1" ht="15">
      <c r="A37" s="14">
        <f t="shared" si="0"/>
        <v>58.499999999999993</v>
      </c>
      <c r="B37" s="12" t="s">
        <v>13</v>
      </c>
      <c r="C37" s="12" t="s">
        <v>20</v>
      </c>
      <c r="D37" s="31" t="s">
        <v>61</v>
      </c>
      <c r="E37" s="14">
        <v>1.8</v>
      </c>
      <c r="F37" s="23" t="s">
        <v>62</v>
      </c>
    </row>
    <row r="38" spans="1:6" s="6" customFormat="1" ht="15">
      <c r="A38" s="14">
        <f t="shared" si="0"/>
        <v>60.29999999999999</v>
      </c>
      <c r="B38" s="12" t="s">
        <v>13</v>
      </c>
      <c r="C38" s="12" t="s">
        <v>9</v>
      </c>
      <c r="D38" s="31" t="s">
        <v>63</v>
      </c>
      <c r="E38" s="14">
        <v>0.4</v>
      </c>
      <c r="F38" s="23" t="s">
        <v>64</v>
      </c>
    </row>
    <row r="39" spans="1:6" s="6" customFormat="1" ht="15">
      <c r="A39" s="14">
        <f t="shared" si="0"/>
        <v>60.699999999999989</v>
      </c>
      <c r="B39" s="12" t="s">
        <v>65</v>
      </c>
      <c r="C39" s="12" t="s">
        <v>41</v>
      </c>
      <c r="D39" s="31" t="s">
        <v>66</v>
      </c>
      <c r="E39" s="14">
        <v>0.8</v>
      </c>
      <c r="F39" s="33" t="s">
        <v>67</v>
      </c>
    </row>
    <row r="40" spans="1:6" s="6" customFormat="1" ht="15">
      <c r="A40" s="14">
        <f t="shared" si="0"/>
        <v>61.499999999999986</v>
      </c>
      <c r="B40" s="12" t="s">
        <v>16</v>
      </c>
      <c r="C40" s="12" t="s">
        <v>10</v>
      </c>
      <c r="D40" s="31" t="s">
        <v>68</v>
      </c>
      <c r="E40" s="14">
        <v>4.0999999999999996</v>
      </c>
      <c r="F40" s="23" t="s">
        <v>69</v>
      </c>
    </row>
    <row r="41" spans="1:6" s="6" customFormat="1" ht="15">
      <c r="A41" s="14">
        <f t="shared" si="0"/>
        <v>65.59999999999998</v>
      </c>
      <c r="B41" s="12" t="s">
        <v>13</v>
      </c>
      <c r="C41" s="12" t="s">
        <v>9</v>
      </c>
      <c r="D41" s="31" t="s">
        <v>70</v>
      </c>
      <c r="E41" s="14">
        <v>0.4</v>
      </c>
      <c r="F41" s="23" t="s">
        <v>71</v>
      </c>
    </row>
    <row r="42" spans="1:6" s="6" customFormat="1" ht="15">
      <c r="A42" s="14">
        <f t="shared" ref="A42:A73" si="1">+A41+E41</f>
        <v>65.999999999999986</v>
      </c>
      <c r="B42" s="12" t="s">
        <v>13</v>
      </c>
      <c r="C42" s="12" t="s">
        <v>9</v>
      </c>
      <c r="D42" s="15" t="s">
        <v>72</v>
      </c>
      <c r="E42" s="14">
        <v>10.3</v>
      </c>
      <c r="F42" s="34" t="s">
        <v>73</v>
      </c>
    </row>
    <row r="43" spans="1:6" s="6" customFormat="1" ht="30">
      <c r="A43" s="14">
        <f t="shared" si="1"/>
        <v>76.299999999999983</v>
      </c>
      <c r="B43" s="12" t="s">
        <v>16</v>
      </c>
      <c r="C43" s="12" t="s">
        <v>10</v>
      </c>
      <c r="D43" s="15" t="s">
        <v>120</v>
      </c>
      <c r="E43" s="14">
        <v>2.1</v>
      </c>
      <c r="F43" s="34" t="s">
        <v>74</v>
      </c>
    </row>
    <row r="44" spans="1:6" s="6" customFormat="1" ht="15">
      <c r="A44" s="14">
        <f t="shared" si="1"/>
        <v>78.399999999999977</v>
      </c>
      <c r="B44" s="12"/>
      <c r="C44" s="12"/>
      <c r="D44" s="13" t="s">
        <v>75</v>
      </c>
      <c r="E44" s="14"/>
      <c r="F44" s="34"/>
    </row>
    <row r="45" spans="1:6" s="6" customFormat="1" ht="15">
      <c r="A45" s="14">
        <f t="shared" si="1"/>
        <v>78.399999999999977</v>
      </c>
      <c r="B45" s="12" t="s">
        <v>47</v>
      </c>
      <c r="C45" s="12" t="s">
        <v>17</v>
      </c>
      <c r="D45" s="15" t="s">
        <v>121</v>
      </c>
      <c r="E45" s="14">
        <v>1.5</v>
      </c>
      <c r="F45" s="34"/>
    </row>
    <row r="46" spans="1:6" s="6" customFormat="1" ht="15">
      <c r="A46" s="14">
        <f t="shared" si="1"/>
        <v>79.899999999999977</v>
      </c>
      <c r="B46" s="12" t="s">
        <v>16</v>
      </c>
      <c r="C46" s="12" t="s">
        <v>23</v>
      </c>
      <c r="D46" s="15" t="s">
        <v>76</v>
      </c>
      <c r="E46" s="14">
        <v>1.6</v>
      </c>
      <c r="F46" s="34" t="s">
        <v>77</v>
      </c>
    </row>
    <row r="47" spans="1:6" s="6" customFormat="1" ht="15">
      <c r="A47" s="14">
        <f t="shared" si="1"/>
        <v>81.499999999999972</v>
      </c>
      <c r="B47" s="12" t="s">
        <v>13</v>
      </c>
      <c r="C47" s="12" t="s">
        <v>10</v>
      </c>
      <c r="D47" s="15" t="s">
        <v>78</v>
      </c>
      <c r="E47" s="14">
        <v>1.6</v>
      </c>
      <c r="F47" s="34"/>
    </row>
    <row r="48" spans="1:6" s="6" customFormat="1" ht="15">
      <c r="A48" s="14">
        <f t="shared" si="1"/>
        <v>83.099999999999966</v>
      </c>
      <c r="B48" s="12" t="s">
        <v>16</v>
      </c>
      <c r="C48" s="12" t="s">
        <v>23</v>
      </c>
      <c r="D48" s="15" t="s">
        <v>79</v>
      </c>
      <c r="E48" s="14">
        <v>2.4</v>
      </c>
      <c r="F48" s="34"/>
    </row>
    <row r="49" spans="1:6" s="6" customFormat="1" ht="15">
      <c r="A49" s="14">
        <f t="shared" si="1"/>
        <v>85.499999999999972</v>
      </c>
      <c r="B49" s="12" t="s">
        <v>13</v>
      </c>
      <c r="C49" s="12" t="s">
        <v>10</v>
      </c>
      <c r="D49" s="15" t="s">
        <v>80</v>
      </c>
      <c r="E49" s="14">
        <v>3.2</v>
      </c>
      <c r="F49" s="34"/>
    </row>
    <row r="50" spans="1:6" s="6" customFormat="1" ht="15">
      <c r="A50" s="14">
        <f t="shared" si="1"/>
        <v>88.699999999999974</v>
      </c>
      <c r="B50" s="12" t="s">
        <v>16</v>
      </c>
      <c r="C50" s="12" t="s">
        <v>23</v>
      </c>
      <c r="D50" s="15" t="s">
        <v>81</v>
      </c>
      <c r="E50" s="14">
        <v>2.4</v>
      </c>
      <c r="F50" s="34"/>
    </row>
    <row r="51" spans="1:6" s="6" customFormat="1" ht="15">
      <c r="A51" s="14">
        <f t="shared" si="1"/>
        <v>91.09999999999998</v>
      </c>
      <c r="B51" s="12" t="s">
        <v>13</v>
      </c>
      <c r="C51" s="12" t="s">
        <v>10</v>
      </c>
      <c r="D51" s="15" t="s">
        <v>82</v>
      </c>
      <c r="E51" s="14">
        <v>4.8</v>
      </c>
      <c r="F51" s="34"/>
    </row>
    <row r="52" spans="1:6" s="6" customFormat="1" ht="15">
      <c r="A52" s="14">
        <f t="shared" si="1"/>
        <v>95.899999999999977</v>
      </c>
      <c r="B52" s="12" t="s">
        <v>16</v>
      </c>
      <c r="C52" s="12" t="s">
        <v>23</v>
      </c>
      <c r="D52" s="15" t="s">
        <v>83</v>
      </c>
      <c r="E52" s="14">
        <v>9.6</v>
      </c>
      <c r="F52" s="34"/>
    </row>
    <row r="53" spans="1:6" s="6" customFormat="1" ht="15">
      <c r="A53" s="14">
        <f t="shared" si="1"/>
        <v>105.49999999999997</v>
      </c>
      <c r="B53" s="12" t="s">
        <v>13</v>
      </c>
      <c r="C53" s="12" t="s">
        <v>23</v>
      </c>
      <c r="D53" s="15" t="s">
        <v>84</v>
      </c>
      <c r="E53" s="14">
        <v>2.2000000000000002</v>
      </c>
      <c r="F53" s="34"/>
    </row>
    <row r="54" spans="1:6" s="6" customFormat="1" ht="15">
      <c r="A54" s="14">
        <f t="shared" si="1"/>
        <v>107.69999999999997</v>
      </c>
      <c r="B54" s="12" t="s">
        <v>13</v>
      </c>
      <c r="C54" s="12" t="s">
        <v>10</v>
      </c>
      <c r="D54" s="15" t="s">
        <v>85</v>
      </c>
      <c r="E54" s="14">
        <v>0.1</v>
      </c>
      <c r="F54" s="34"/>
    </row>
    <row r="55" spans="1:6" s="6" customFormat="1" ht="15">
      <c r="A55" s="14">
        <f t="shared" si="1"/>
        <v>107.79999999999997</v>
      </c>
      <c r="B55" s="12" t="s">
        <v>16</v>
      </c>
      <c r="C55" s="12" t="s">
        <v>23</v>
      </c>
      <c r="D55" s="15" t="s">
        <v>86</v>
      </c>
      <c r="E55" s="14">
        <v>0.1</v>
      </c>
      <c r="F55" s="34"/>
    </row>
    <row r="56" spans="1:6" s="6" customFormat="1" ht="36" customHeight="1">
      <c r="A56" s="14">
        <f t="shared" si="1"/>
        <v>107.89999999999996</v>
      </c>
      <c r="B56" s="16"/>
      <c r="C56" s="16"/>
      <c r="D56" s="13" t="s">
        <v>117</v>
      </c>
      <c r="E56" s="14"/>
      <c r="F56" s="35" t="s">
        <v>87</v>
      </c>
    </row>
    <row r="57" spans="1:6" s="6" customFormat="1" ht="17" customHeight="1">
      <c r="A57" s="14">
        <f t="shared" si="1"/>
        <v>107.89999999999996</v>
      </c>
      <c r="B57" s="16" t="s">
        <v>88</v>
      </c>
      <c r="C57" s="16" t="s">
        <v>9</v>
      </c>
      <c r="D57" s="15" t="s">
        <v>89</v>
      </c>
      <c r="E57" s="14">
        <v>0.1</v>
      </c>
      <c r="F57" s="35"/>
    </row>
    <row r="58" spans="1:6" s="6" customFormat="1" ht="15.5" customHeight="1">
      <c r="A58" s="14">
        <f t="shared" si="1"/>
        <v>107.99999999999996</v>
      </c>
      <c r="B58" s="16" t="s">
        <v>13</v>
      </c>
      <c r="C58" s="16" t="s">
        <v>48</v>
      </c>
      <c r="D58" s="15" t="s">
        <v>85</v>
      </c>
      <c r="E58" s="14">
        <v>0.1</v>
      </c>
      <c r="F58" s="35"/>
    </row>
    <row r="59" spans="1:6" s="6" customFormat="1" ht="15">
      <c r="A59" s="14">
        <f t="shared" si="1"/>
        <v>108.09999999999995</v>
      </c>
      <c r="B59" s="12" t="s">
        <v>36</v>
      </c>
      <c r="C59" s="12" t="s">
        <v>9</v>
      </c>
      <c r="D59" s="15" t="s">
        <v>122</v>
      </c>
      <c r="E59" s="14">
        <v>6.3</v>
      </c>
      <c r="F59" s="23" t="s">
        <v>90</v>
      </c>
    </row>
    <row r="60" spans="1:6" s="8" customFormat="1" ht="15">
      <c r="A60" s="14">
        <f t="shared" si="1"/>
        <v>114.39999999999995</v>
      </c>
      <c r="B60" s="36" t="s">
        <v>16</v>
      </c>
      <c r="C60" s="36" t="s">
        <v>9</v>
      </c>
      <c r="D60" s="37" t="s">
        <v>91</v>
      </c>
      <c r="E60" s="17">
        <v>13</v>
      </c>
      <c r="F60" s="23" t="s">
        <v>92</v>
      </c>
    </row>
    <row r="61" spans="1:6" s="8" customFormat="1" ht="15">
      <c r="A61" s="14">
        <f t="shared" si="1"/>
        <v>127.39999999999995</v>
      </c>
      <c r="B61" s="36" t="s">
        <v>13</v>
      </c>
      <c r="C61" s="36" t="s">
        <v>48</v>
      </c>
      <c r="D61" s="37" t="s">
        <v>93</v>
      </c>
      <c r="E61" s="17">
        <v>8.9</v>
      </c>
      <c r="F61" s="23" t="s">
        <v>94</v>
      </c>
    </row>
    <row r="62" spans="1:6" s="8" customFormat="1" ht="15">
      <c r="A62" s="14">
        <f t="shared" si="1"/>
        <v>136.29999999999995</v>
      </c>
      <c r="B62" s="36"/>
      <c r="C62" s="36"/>
      <c r="D62" s="13" t="s">
        <v>95</v>
      </c>
      <c r="E62" s="17"/>
      <c r="F62" s="23"/>
    </row>
    <row r="63" spans="1:6" s="8" customFormat="1" ht="15">
      <c r="A63" s="14">
        <f t="shared" si="1"/>
        <v>136.29999999999995</v>
      </c>
      <c r="B63" s="36" t="s">
        <v>47</v>
      </c>
      <c r="C63" s="36" t="s">
        <v>48</v>
      </c>
      <c r="D63" s="37" t="s">
        <v>123</v>
      </c>
      <c r="E63" s="17">
        <v>2.1</v>
      </c>
      <c r="F63" s="23"/>
    </row>
    <row r="64" spans="1:6" s="8" customFormat="1" ht="15">
      <c r="A64" s="14">
        <f t="shared" si="1"/>
        <v>138.39999999999995</v>
      </c>
      <c r="B64" s="36" t="s">
        <v>13</v>
      </c>
      <c r="C64" s="36" t="s">
        <v>23</v>
      </c>
      <c r="D64" s="37" t="s">
        <v>72</v>
      </c>
      <c r="E64" s="17">
        <v>10.6</v>
      </c>
      <c r="F64" s="33" t="s">
        <v>96</v>
      </c>
    </row>
    <row r="65" spans="1:6" s="8" customFormat="1" ht="15">
      <c r="A65" s="14">
        <f t="shared" si="1"/>
        <v>148.99999999999994</v>
      </c>
      <c r="B65" s="36" t="s">
        <v>13</v>
      </c>
      <c r="C65" s="36" t="s">
        <v>23</v>
      </c>
      <c r="D65" s="37" t="s">
        <v>97</v>
      </c>
      <c r="E65" s="17">
        <v>0.5</v>
      </c>
      <c r="F65" s="38" t="s">
        <v>98</v>
      </c>
    </row>
    <row r="66" spans="1:6" s="8" customFormat="1" ht="15">
      <c r="A66" s="14">
        <f t="shared" si="1"/>
        <v>149.49999999999994</v>
      </c>
      <c r="B66" s="36" t="s">
        <v>16</v>
      </c>
      <c r="C66" s="36" t="s">
        <v>48</v>
      </c>
      <c r="D66" s="37" t="s">
        <v>99</v>
      </c>
      <c r="E66" s="17">
        <v>4.2</v>
      </c>
      <c r="F66" s="38"/>
    </row>
    <row r="67" spans="1:6" s="8" customFormat="1" ht="15">
      <c r="A67" s="14">
        <f t="shared" si="1"/>
        <v>153.69999999999993</v>
      </c>
      <c r="B67" s="36" t="s">
        <v>13</v>
      </c>
      <c r="C67" s="36" t="s">
        <v>23</v>
      </c>
      <c r="D67" s="37" t="s">
        <v>100</v>
      </c>
      <c r="E67" s="17">
        <v>1.2</v>
      </c>
      <c r="F67" s="38"/>
    </row>
    <row r="68" spans="1:6" s="8" customFormat="1" ht="15">
      <c r="A68" s="14">
        <f t="shared" si="1"/>
        <v>154.89999999999992</v>
      </c>
      <c r="B68" s="36" t="s">
        <v>13</v>
      </c>
      <c r="C68" s="36" t="s">
        <v>10</v>
      </c>
      <c r="D68" s="37" t="s">
        <v>124</v>
      </c>
      <c r="E68" s="17">
        <v>0.5</v>
      </c>
      <c r="F68" s="38"/>
    </row>
    <row r="69" spans="1:6" s="8" customFormat="1" ht="15">
      <c r="A69" s="14">
        <f t="shared" si="1"/>
        <v>155.39999999999992</v>
      </c>
      <c r="B69" s="36" t="s">
        <v>16</v>
      </c>
      <c r="C69" s="36" t="s">
        <v>23</v>
      </c>
      <c r="D69" s="37" t="s">
        <v>101</v>
      </c>
      <c r="E69" s="17">
        <v>4.9000000000000004</v>
      </c>
      <c r="F69" s="38"/>
    </row>
    <row r="70" spans="1:6" s="8" customFormat="1" ht="15">
      <c r="A70" s="14">
        <f t="shared" si="1"/>
        <v>160.29999999999993</v>
      </c>
      <c r="B70" s="36" t="s">
        <v>16</v>
      </c>
      <c r="C70" s="36" t="s">
        <v>48</v>
      </c>
      <c r="D70" s="37" t="s">
        <v>102</v>
      </c>
      <c r="E70" s="17">
        <v>3.2</v>
      </c>
      <c r="F70" s="38"/>
    </row>
    <row r="71" spans="1:6" s="8" customFormat="1" ht="15">
      <c r="A71" s="14">
        <f t="shared" si="1"/>
        <v>163.49999999999991</v>
      </c>
      <c r="B71" s="36" t="s">
        <v>13</v>
      </c>
      <c r="C71" s="36" t="s">
        <v>23</v>
      </c>
      <c r="D71" s="37" t="s">
        <v>58</v>
      </c>
      <c r="E71" s="17">
        <v>2.1</v>
      </c>
      <c r="F71" s="38"/>
    </row>
    <row r="72" spans="1:6" s="8" customFormat="1" ht="15">
      <c r="A72" s="14">
        <f t="shared" si="1"/>
        <v>165.59999999999991</v>
      </c>
      <c r="B72" s="36" t="s">
        <v>16</v>
      </c>
      <c r="C72" s="36" t="s">
        <v>48</v>
      </c>
      <c r="D72" s="37" t="s">
        <v>103</v>
      </c>
      <c r="E72" s="17">
        <v>0.2</v>
      </c>
      <c r="F72" s="38"/>
    </row>
    <row r="73" spans="1:6" s="8" customFormat="1" ht="15">
      <c r="A73" s="14">
        <f t="shared" si="1"/>
        <v>165.7999999999999</v>
      </c>
      <c r="B73" s="36" t="s">
        <v>36</v>
      </c>
      <c r="C73" s="36" t="s">
        <v>48</v>
      </c>
      <c r="D73" s="37" t="s">
        <v>50</v>
      </c>
      <c r="E73" s="17">
        <v>2.8</v>
      </c>
      <c r="F73" s="38"/>
    </row>
    <row r="74" spans="1:6" s="8" customFormat="1" ht="15">
      <c r="A74" s="14">
        <f t="shared" ref="A74:A87" si="2">+A73+E73</f>
        <v>168.59999999999991</v>
      </c>
      <c r="B74" s="36" t="s">
        <v>16</v>
      </c>
      <c r="C74" s="36" t="s">
        <v>9</v>
      </c>
      <c r="D74" s="37" t="s">
        <v>49</v>
      </c>
      <c r="E74" s="17">
        <v>0.8</v>
      </c>
      <c r="F74" s="38"/>
    </row>
    <row r="75" spans="1:6" s="8" customFormat="1" ht="30">
      <c r="A75" s="14">
        <f t="shared" si="2"/>
        <v>169.39999999999992</v>
      </c>
      <c r="B75" s="36" t="s">
        <v>16</v>
      </c>
      <c r="C75" s="36" t="s">
        <v>10</v>
      </c>
      <c r="D75" s="37" t="s">
        <v>104</v>
      </c>
      <c r="E75" s="17">
        <v>0.4</v>
      </c>
      <c r="F75" s="38"/>
    </row>
    <row r="76" spans="1:6" s="8" customFormat="1" ht="15">
      <c r="A76" s="14">
        <f t="shared" si="2"/>
        <v>169.79999999999993</v>
      </c>
      <c r="B76" s="36" t="s">
        <v>47</v>
      </c>
      <c r="C76" s="36" t="s">
        <v>23</v>
      </c>
      <c r="D76" s="37" t="s">
        <v>105</v>
      </c>
      <c r="E76" s="17">
        <v>2.9</v>
      </c>
      <c r="F76" s="38"/>
    </row>
    <row r="77" spans="1:6" s="8" customFormat="1" ht="30">
      <c r="A77" s="14">
        <f t="shared" si="2"/>
        <v>172.69999999999993</v>
      </c>
      <c r="B77" s="36" t="s">
        <v>47</v>
      </c>
      <c r="C77" s="36" t="s">
        <v>23</v>
      </c>
      <c r="D77" s="37" t="s">
        <v>106</v>
      </c>
      <c r="E77" s="17">
        <v>1.2</v>
      </c>
      <c r="F77" s="38"/>
    </row>
    <row r="78" spans="1:6" s="8" customFormat="1" ht="15">
      <c r="A78" s="14">
        <f t="shared" si="2"/>
        <v>173.89999999999992</v>
      </c>
      <c r="B78" s="36" t="s">
        <v>16</v>
      </c>
      <c r="C78" s="36" t="s">
        <v>30</v>
      </c>
      <c r="D78" s="37" t="s">
        <v>45</v>
      </c>
      <c r="E78" s="17">
        <v>0.2</v>
      </c>
      <c r="F78" s="38"/>
    </row>
    <row r="79" spans="1:6" s="8" customFormat="1" ht="15">
      <c r="A79" s="14">
        <f t="shared" si="2"/>
        <v>174.09999999999991</v>
      </c>
      <c r="B79" s="36" t="s">
        <v>16</v>
      </c>
      <c r="C79" s="36" t="s">
        <v>23</v>
      </c>
      <c r="D79" s="37" t="s">
        <v>42</v>
      </c>
      <c r="E79" s="17">
        <v>0.8</v>
      </c>
      <c r="F79" s="38"/>
    </row>
    <row r="80" spans="1:6" s="8" customFormat="1" ht="15">
      <c r="A80" s="14">
        <f t="shared" si="2"/>
        <v>174.89999999999992</v>
      </c>
      <c r="B80" s="36" t="s">
        <v>16</v>
      </c>
      <c r="C80" s="36" t="s">
        <v>44</v>
      </c>
      <c r="D80" s="37" t="s">
        <v>39</v>
      </c>
      <c r="E80" s="17">
        <v>0.7</v>
      </c>
      <c r="F80" s="38"/>
    </row>
    <row r="81" spans="1:6" s="8" customFormat="1" ht="15">
      <c r="A81" s="14">
        <f t="shared" si="2"/>
        <v>175.59999999999991</v>
      </c>
      <c r="B81" s="36" t="s">
        <v>13</v>
      </c>
      <c r="C81" s="36" t="s">
        <v>107</v>
      </c>
      <c r="D81" s="37" t="s">
        <v>50</v>
      </c>
      <c r="E81" s="17">
        <v>6.8</v>
      </c>
      <c r="F81" s="38"/>
    </row>
    <row r="82" spans="1:6" s="8" customFormat="1" ht="15">
      <c r="A82" s="14">
        <f t="shared" si="2"/>
        <v>182.39999999999992</v>
      </c>
      <c r="B82" s="36" t="s">
        <v>16</v>
      </c>
      <c r="C82" s="36" t="s">
        <v>9</v>
      </c>
      <c r="D82" s="37" t="s">
        <v>108</v>
      </c>
      <c r="E82" s="17">
        <v>1.9</v>
      </c>
      <c r="F82" s="38"/>
    </row>
    <row r="83" spans="1:6" s="8" customFormat="1" ht="15">
      <c r="A83" s="14">
        <f t="shared" si="2"/>
        <v>184.29999999999993</v>
      </c>
      <c r="B83" s="36" t="s">
        <v>13</v>
      </c>
      <c r="C83" s="36" t="s">
        <v>48</v>
      </c>
      <c r="D83" s="37" t="s">
        <v>109</v>
      </c>
      <c r="E83" s="17">
        <v>5.7</v>
      </c>
      <c r="F83" s="38"/>
    </row>
    <row r="84" spans="1:6" s="8" customFormat="1" ht="15">
      <c r="A84" s="14">
        <f t="shared" si="2"/>
        <v>189.99999999999991</v>
      </c>
      <c r="B84" s="36" t="s">
        <v>16</v>
      </c>
      <c r="C84" s="36" t="s">
        <v>44</v>
      </c>
      <c r="D84" s="37" t="s">
        <v>110</v>
      </c>
      <c r="E84" s="17">
        <v>5.6</v>
      </c>
      <c r="F84" s="38"/>
    </row>
    <row r="85" spans="1:6" s="8" customFormat="1" ht="15">
      <c r="A85" s="14">
        <f t="shared" si="2"/>
        <v>195.59999999999991</v>
      </c>
      <c r="B85" s="36" t="s">
        <v>111</v>
      </c>
      <c r="C85" s="36" t="s">
        <v>9</v>
      </c>
      <c r="D85" s="37" t="s">
        <v>112</v>
      </c>
      <c r="E85" s="17">
        <v>4.0999999999999996</v>
      </c>
      <c r="F85" s="38"/>
    </row>
    <row r="86" spans="1:6" s="6" customFormat="1" ht="15">
      <c r="A86" s="14">
        <f t="shared" si="2"/>
        <v>199.6999999999999</v>
      </c>
      <c r="B86" s="39" t="s">
        <v>13</v>
      </c>
      <c r="C86" s="39" t="s">
        <v>48</v>
      </c>
      <c r="D86" s="37" t="s">
        <v>11</v>
      </c>
      <c r="E86" s="30">
        <v>1.2</v>
      </c>
      <c r="F86" s="40"/>
    </row>
    <row r="87" spans="1:6" s="6" customFormat="1" ht="15">
      <c r="A87" s="14">
        <f t="shared" si="2"/>
        <v>200.89999999999989</v>
      </c>
      <c r="B87" s="39"/>
      <c r="C87" s="39"/>
      <c r="D87" s="13" t="s">
        <v>113</v>
      </c>
      <c r="E87" s="30"/>
      <c r="F87" s="40"/>
    </row>
    <row r="88" spans="1:6" s="5" customFormat="1" ht="15">
      <c r="A88" s="41"/>
      <c r="B88" s="42"/>
      <c r="C88" s="42"/>
      <c r="D88" s="42"/>
      <c r="E88" s="41"/>
    </row>
    <row r="89" spans="1:6" s="5" customFormat="1" ht="15">
      <c r="A89" s="41"/>
      <c r="B89" s="42"/>
      <c r="C89" s="42"/>
      <c r="D89" s="43" t="s">
        <v>116</v>
      </c>
      <c r="E89" s="41"/>
    </row>
    <row r="90" spans="1:6" s="5" customFormat="1" ht="15">
      <c r="A90" s="41"/>
      <c r="B90" s="42"/>
      <c r="C90" s="42"/>
      <c r="D90" s="42" t="s">
        <v>118</v>
      </c>
      <c r="E90" s="41"/>
    </row>
  </sheetData>
  <sheetProtection selectLockedCells="1" selectUnlockedCells="1"/>
  <mergeCells count="5">
    <mergeCell ref="A1:E1"/>
    <mergeCell ref="A2:E2"/>
    <mergeCell ref="A3:E3"/>
    <mergeCell ref="A4:E4"/>
    <mergeCell ref="A5:E5"/>
  </mergeCells>
  <printOptions horizontalCentered="1"/>
  <pageMargins left="1.5" right="1.5" top="1" bottom="0.69444444444444442" header="0.51180555555555551" footer="0.25"/>
  <pageSetup scale="90" firstPageNumber="0" orientation="portrait" horizontalDpi="300" verticalDpi="300"/>
  <headerFooter alignWithMargins="0">
    <oddFooter>&amp;C&amp;8BL=BEAR LEFT  BR=BEAR RIGHT  ST=STRAIGHT CO=CONTINUE  T=TURN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2" x14ac:dyDescent="0"/>
  <cols>
    <col min="1" max="16384" width="8.664062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Sian Echard</cp:lastModifiedBy>
  <cp:lastPrinted>2014-04-05T02:03:54Z</cp:lastPrinted>
  <dcterms:created xsi:type="dcterms:W3CDTF">2013-01-15T20:34:14Z</dcterms:created>
  <dcterms:modified xsi:type="dcterms:W3CDTF">2014-04-06T23:38:35Z</dcterms:modified>
</cp:coreProperties>
</file>