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7840" windowHeight="17200" tabRatio="932" activeTab="0"/>
  </bookViews>
  <sheets>
    <sheet name="Two Dam Far 2013 - 1028km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<sst xmlns="http://schemas.openxmlformats.org/spreadsheetml/2006/main" count="295" uniqueCount="134">
  <si>
    <t>Two Dam Far 1000 km Brevet</t>
  </si>
  <si>
    <t>At Km</t>
  </si>
  <si>
    <t>Turn</t>
  </si>
  <si>
    <t>Dir</t>
  </si>
  <si>
    <t>L</t>
  </si>
  <si>
    <t>E</t>
  </si>
  <si>
    <t>CO</t>
  </si>
  <si>
    <t>R</t>
  </si>
  <si>
    <t>S</t>
  </si>
  <si>
    <t>BL</t>
  </si>
  <si>
    <t>N</t>
  </si>
  <si>
    <t>Old Hope Princeton Way</t>
  </si>
  <si>
    <t>Ramp onto Hwy 3 East</t>
  </si>
  <si>
    <t xml:space="preserve">Take exit 177 for Crowsnest Highway/BC-3 E toward Princeton/Penticton </t>
  </si>
  <si>
    <t>Hwy 3 East</t>
  </si>
  <si>
    <t>Left at light in downtown Keremeos</t>
  </si>
  <si>
    <t>Hwy 97</t>
  </si>
  <si>
    <t xml:space="preserve">Continue to follow US-97 S </t>
  </si>
  <si>
    <t xml:space="preserve">Turn right onto WA-215 S/Riverside Dr </t>
  </si>
  <si>
    <t>W</t>
  </si>
  <si>
    <t>Washington Hwy 155 (over bridge)</t>
  </si>
  <si>
    <t>Columbia Ave/Hwy 155 (after bridge)</t>
  </si>
  <si>
    <t>Washington Hwy 174 W / Bridgeport Hwy</t>
  </si>
  <si>
    <t>N/W</t>
  </si>
  <si>
    <t>Washington Hwy 17</t>
  </si>
  <si>
    <t>Columbia Ave</t>
  </si>
  <si>
    <t>C0</t>
  </si>
  <si>
    <t>US 97</t>
  </si>
  <si>
    <t>Washington Hwy 153 (after bridge)</t>
  </si>
  <si>
    <t>W/N</t>
  </si>
  <si>
    <t>Washington Hwy 20 North Cascades Hwy.</t>
  </si>
  <si>
    <t>Lost River Rd.</t>
  </si>
  <si>
    <t>T</t>
  </si>
  <si>
    <t xml:space="preserve">Hwy 20 </t>
  </si>
  <si>
    <t>Hwy 20 in Marblemount (services)</t>
  </si>
  <si>
    <t>BR</t>
  </si>
  <si>
    <t>Finnegan Way (b/c 11th St.  then State St.)</t>
  </si>
  <si>
    <t>NE</t>
  </si>
  <si>
    <t>NW</t>
  </si>
  <si>
    <t>W Axton Rd. b/c Main St. in Ferndale</t>
  </si>
  <si>
    <t>Blaine Rd. / WA 548 b/c Bell Rd. in Blaine</t>
  </si>
  <si>
    <t>Hughes</t>
  </si>
  <si>
    <t>Yew</t>
  </si>
  <si>
    <t>Boblett</t>
  </si>
  <si>
    <t>Hwy 543 Truck Route to Canada Customs</t>
  </si>
  <si>
    <t>176 St. / Pacific Hwy</t>
  </si>
  <si>
    <t>Congratulations!!!</t>
  </si>
  <si>
    <t>R-right   L-left   BR-bear right   BL-bear left   ST-straight   CO-continue on  T-U turn</t>
  </si>
  <si>
    <t>Gatensbury Street</t>
  </si>
  <si>
    <t>Regan Ave</t>
  </si>
  <si>
    <t xml:space="preserve">Linton Street </t>
  </si>
  <si>
    <t>Como Lake Ave</t>
  </si>
  <si>
    <t xml:space="preserve">Mariner Way </t>
  </si>
  <si>
    <t>Chilko Drive b/c Westwood Street</t>
  </si>
  <si>
    <t xml:space="preserve">Kingsway Ave (at the RR tracks) </t>
  </si>
  <si>
    <t xml:space="preserve">Mary Hill Bypass </t>
  </si>
  <si>
    <t>Lougheed Hwy (Pitt River Bridge)</t>
  </si>
  <si>
    <t xml:space="preserve">Exit East towards Hwy 1 </t>
  </si>
  <si>
    <t xml:space="preserve">Hwy 1 b/c Water Street </t>
  </si>
  <si>
    <t xml:space="preserve"> L</t>
  </si>
  <si>
    <t xml:space="preserve">Old Hope Princeton Way </t>
  </si>
  <si>
    <r>
      <t>Note:</t>
    </r>
    <r>
      <rPr>
        <sz val="11"/>
        <rFont val="Verdana"/>
        <family val="2"/>
      </rPr>
      <t xml:space="preserve"> No services after Omak for about 65 km!  Motels.  Potential overnight stop.</t>
    </r>
  </si>
  <si>
    <r>
      <t>Note</t>
    </r>
    <r>
      <rPr>
        <sz val="11"/>
        <rFont val="Verdana"/>
        <family val="2"/>
      </rPr>
      <t>:  Dam #2.  Chief Joseph Dam</t>
    </r>
  </si>
  <si>
    <r>
      <t>10</t>
    </r>
    <r>
      <rPr>
        <vertAlign val="superscript"/>
        <sz val="11"/>
        <rFont val="Verdana"/>
        <family val="2"/>
      </rPr>
      <t>th</t>
    </r>
    <r>
      <rPr>
        <sz val="11"/>
        <rFont val="Verdana"/>
        <family val="2"/>
      </rPr>
      <t xml:space="preserve"> St. becomes Maple becomes Hwy 173</t>
    </r>
  </si>
  <si>
    <r>
      <t>2</t>
    </r>
    <r>
      <rPr>
        <vertAlign val="superscript"/>
        <sz val="11"/>
        <rFont val="Verdana"/>
        <family val="2"/>
      </rPr>
      <t>nd</t>
    </r>
    <r>
      <rPr>
        <sz val="11"/>
        <rFont val="Verdana"/>
        <family val="2"/>
      </rPr>
      <t xml:space="preserve"> Ave in Ferndale</t>
    </r>
  </si>
  <si>
    <r>
      <t>Note</t>
    </r>
    <r>
      <rPr>
        <sz val="11"/>
        <rFont val="Verdana"/>
        <family val="2"/>
      </rPr>
      <t>:  Canada Customs open 24 hours</t>
    </r>
  </si>
  <si>
    <t xml:space="preserve">Go </t>
  </si>
  <si>
    <t xml:space="preserve">START - 668 Gatensbury Street, Coquitlam                                 </t>
  </si>
  <si>
    <t xml:space="preserve">Route Description </t>
  </si>
  <si>
    <t>Turn right at top of hill to stay on Hwy 3 to Osoyoos</t>
  </si>
  <si>
    <r>
      <t>Note: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Hilltop Esso on left at top of hill in Keremeos.  Convenience store open until 11 pm.</t>
    </r>
  </si>
  <si>
    <t xml:space="preserve">To stay on Hwy. 20 (In Winthrop) DON'T MISS TURN! </t>
  </si>
  <si>
    <r>
      <t>Note</t>
    </r>
    <r>
      <rPr>
        <sz val="11"/>
        <rFont val="Verdana"/>
        <family val="2"/>
      </rPr>
      <t xml:space="preserve">: Pardners Mini Mart in Winthrop open till midnight. </t>
    </r>
  </si>
  <si>
    <t>Hwy 9</t>
  </si>
  <si>
    <t xml:space="preserve">Prairie Road </t>
  </si>
  <si>
    <t>Parson Creek Road</t>
  </si>
  <si>
    <t>Old Hwy 99N</t>
  </si>
  <si>
    <t xml:space="preserve">Nulle Rd. (Under I-5) </t>
  </si>
  <si>
    <t>East Lake Samish Rd.</t>
  </si>
  <si>
    <t xml:space="preserve">Old Samish Rd. (not marked) </t>
  </si>
  <si>
    <t xml:space="preserve">Old Samish Rd. (do not cross I-5) </t>
  </si>
  <si>
    <t xml:space="preserve">Chuckanut Drive (Hwy 11) </t>
  </si>
  <si>
    <t xml:space="preserve">Vista Dr. b/c Bay Rd. </t>
  </si>
  <si>
    <t>NW/W</t>
  </si>
  <si>
    <t xml:space="preserve">L </t>
  </si>
  <si>
    <t xml:space="preserve">Columbia St. b/c North Rd. </t>
  </si>
  <si>
    <t>Ramp to the left to exit bridge</t>
  </si>
  <si>
    <t>8th Ave</t>
  </si>
  <si>
    <t>Foster Ave</t>
  </si>
  <si>
    <t>Hwy 97 towards USA border control station</t>
  </si>
  <si>
    <r>
      <t>Note</t>
    </r>
    <r>
      <rPr>
        <sz val="11"/>
        <rFont val="Verdana"/>
        <family val="2"/>
      </rPr>
      <t>: US Customs open 24 hours. Don't forget passport!</t>
    </r>
  </si>
  <si>
    <t>King George Blvd. (at second roundabout after hwy)</t>
  </si>
  <si>
    <t xml:space="preserve">Greenway (just before King George Blvd.) </t>
  </si>
  <si>
    <t>110th Ave b/c 124th Ave</t>
  </si>
  <si>
    <t xml:space="preserve">132nd Street </t>
  </si>
  <si>
    <t>W/S</t>
  </si>
  <si>
    <t xml:space="preserve">Enter trail on right to access Patullo bridge </t>
  </si>
  <si>
    <t xml:space="preserve">Stay to the right at the fork in the trail </t>
  </si>
  <si>
    <t>Cross at Alberta St. to travel North on Columbia St.</t>
  </si>
  <si>
    <t>Austin Ave</t>
  </si>
  <si>
    <t>76th  Ave</t>
  </si>
  <si>
    <t>North Forest Street</t>
  </si>
  <si>
    <t>Holly Street</t>
  </si>
  <si>
    <t>Broadway Ave</t>
  </si>
  <si>
    <t>Elm Street</t>
  </si>
  <si>
    <t>Northwest Ave</t>
  </si>
  <si>
    <t>Blue Mountain Street</t>
  </si>
  <si>
    <t>12th Street</t>
  </si>
  <si>
    <r>
      <t>17</t>
    </r>
    <r>
      <rPr>
        <vertAlign val="superscript"/>
        <sz val="11"/>
        <rFont val="Verdana"/>
        <family val="2"/>
      </rPr>
      <t>th</t>
    </r>
    <r>
      <rPr>
        <sz val="11"/>
        <rFont val="Verdana"/>
        <family val="2"/>
      </rPr>
      <t xml:space="preserve"> Street</t>
    </r>
  </si>
  <si>
    <r>
      <t>10</t>
    </r>
    <r>
      <rPr>
        <vertAlign val="superscript"/>
        <sz val="11"/>
        <rFont val="Verdana"/>
        <family val="2"/>
      </rPr>
      <t>th</t>
    </r>
    <r>
      <rPr>
        <sz val="11"/>
        <rFont val="Verdana"/>
        <family val="2"/>
      </rPr>
      <t xml:space="preserve"> Street</t>
    </r>
  </si>
  <si>
    <t>Slight left onto N Main Street</t>
  </si>
  <si>
    <t xml:space="preserve">Hwy 7 East </t>
  </si>
  <si>
    <t xml:space="preserve">Maple Ridge Bypass b/c Hwy 7 East </t>
  </si>
  <si>
    <t xml:space="preserve">Omak Ave East b/c Washington 155 South </t>
  </si>
  <si>
    <t>SE/S</t>
  </si>
  <si>
    <t>If you are unable to finish, please phone 604) 613-3745</t>
  </si>
  <si>
    <t xml:space="preserve">August 31 - September 2, 2013.  Start at 6:00am </t>
  </si>
  <si>
    <r>
      <t xml:space="preserve">CONTROL 3: </t>
    </r>
    <r>
      <rPr>
        <sz val="11"/>
        <color indexed="8"/>
        <rFont val="Verdana"/>
        <family val="2"/>
      </rPr>
      <t>Manning Park Resort restaurant and convenience store.  Open 11:44am, Close 7:00pm</t>
    </r>
  </si>
  <si>
    <r>
      <t xml:space="preserve">CONTROL 1:  </t>
    </r>
    <r>
      <rPr>
        <sz val="11"/>
        <color indexed="8"/>
        <rFont val="Verdana"/>
        <family val="2"/>
      </rPr>
      <t xml:space="preserve">Chevron or your choice.                      Open 7:22am, Close 9:06am </t>
    </r>
  </si>
  <si>
    <r>
      <t>CONTROL 2</t>
    </r>
    <r>
      <rPr>
        <sz val="11"/>
        <rFont val="Verdana"/>
        <family val="2"/>
      </rPr>
      <t xml:space="preserve">: Chevron or your choice. Next services Manning Park 65km.  Open 9:48am, Close 2:38pm </t>
    </r>
  </si>
  <si>
    <r>
      <t xml:space="preserve">CONTROL 5: </t>
    </r>
    <r>
      <rPr>
        <sz val="11"/>
        <rFont val="Verdana"/>
        <family val="2"/>
      </rPr>
      <t xml:space="preserve">Husky station on left. Convenience store open all night.  MacDonalds (closes 10 PM) and Tim Hortons (closes 11 pm) straight ahead on Rt. 3 about 300 meters off route. Potential overnight spot.                       Open 5:20pm, Close 6:57am </t>
    </r>
  </si>
  <si>
    <r>
      <t>CONTROL 4:</t>
    </r>
    <r>
      <rPr>
        <sz val="11"/>
        <color indexed="8"/>
        <rFont val="Verdana"/>
        <family val="2"/>
      </rPr>
      <t xml:space="preserve"> Chevron Station on right.  Restaurants open in Princeton until 9pm.  If you don't make it to Keremeos before 11pm, no services until Osoyoos!  Open 1:47pm, Close 11:24pm </t>
    </r>
  </si>
  <si>
    <r>
      <t>OVERNIGHT CONTROL 6</t>
    </r>
    <r>
      <rPr>
        <sz val="11"/>
        <color indexed="8"/>
        <rFont val="Verdana"/>
        <family val="2"/>
      </rPr>
      <t xml:space="preserve">: Tonasket Red Apple Inn 20 Whitcomb Ave. So. Tonasket, WA, 509-486-2119  MAKE YOUR OWN RESERVATIONS!  24 Hour convenience store in Tonasket.                           Open 6:34pm, Close 9:32am </t>
    </r>
  </si>
  <si>
    <r>
      <t>CONTROL 7</t>
    </r>
    <r>
      <rPr>
        <sz val="11"/>
        <rFont val="Verdana"/>
        <family val="2"/>
      </rPr>
      <t xml:space="preserve">: Dam #1. Grand Coulee Dam.  Your choice.  Last services for 70 km.                         Open 10:46pm, Close 5:56pm </t>
    </r>
  </si>
  <si>
    <r>
      <t>CONTROL 8</t>
    </r>
    <r>
      <rPr>
        <sz val="11"/>
        <rFont val="Verdana"/>
        <family val="2"/>
      </rPr>
      <t xml:space="preserve">: Pateros. Your choice.  Restaurant and Chevron convenience store available.  Last services for 65 km.  Open 1:50am, Close12:33am </t>
    </r>
  </si>
  <si>
    <r>
      <t>OVERNIGHT CONTROL 9</t>
    </r>
    <r>
      <rPr>
        <sz val="11"/>
        <rFont val="Verdana"/>
        <family val="2"/>
      </rPr>
      <t>: Mazama Country Inn.  It's the second lodge about .9 km down the access road.  MAKE ARRANGEMENTS AHEAD OF TIME.  800-843-7951  Open 5:03am, Close 8:25am</t>
    </r>
  </si>
  <si>
    <r>
      <t>CONTROL 10</t>
    </r>
    <r>
      <rPr>
        <sz val="11"/>
        <rFont val="Verdana"/>
        <family val="2"/>
      </rPr>
      <t>: Newhalem General Store.  Services.  Open 8:28am, Close: 4:47pm</t>
    </r>
  </si>
  <si>
    <r>
      <t>CONTROL 11</t>
    </r>
    <r>
      <rPr>
        <sz val="11"/>
        <rFont val="Verdana"/>
        <family val="2"/>
      </rPr>
      <t>: Sedro Wooley AM/PM convenience store, or your choice.                                           Open 11:38am, Close 12:33am</t>
    </r>
  </si>
  <si>
    <r>
      <t>CONTROL 12</t>
    </r>
    <r>
      <rPr>
        <sz val="11"/>
        <rFont val="Verdana"/>
        <family val="2"/>
      </rPr>
      <t xml:space="preserve">: Fairhaven 7-11 or your choice.         Open 1:02pm, Close 3:58am </t>
    </r>
  </si>
  <si>
    <r>
      <t>Finish</t>
    </r>
    <r>
      <rPr>
        <sz val="11"/>
        <rFont val="Verdana"/>
        <family val="2"/>
      </rPr>
      <t xml:space="preserve">: 668 Gatensbury St., Coquitlam.                Open: 4:11pm, Close 9:00am </t>
    </r>
  </si>
  <si>
    <t>Take steps (on left) down to Greenway before road</t>
  </si>
  <si>
    <t>Follow Central Valley Greenway (beside Columbia St.)</t>
  </si>
  <si>
    <r>
      <t>Foster Creek Ave into Bridgeport (</t>
    </r>
    <r>
      <rPr>
        <b/>
        <sz val="11"/>
        <rFont val="Verdana"/>
        <family val="2"/>
      </rPr>
      <t>Don't go over bridge!</t>
    </r>
    <r>
      <rPr>
        <sz val="11"/>
        <rFont val="Verdana"/>
        <family val="2"/>
      </rPr>
      <t>)</t>
    </r>
  </si>
  <si>
    <t xml:space="preserve">Hwy 20 - Washington Pass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</si>
</sst>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0">
    <font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10"/>
      <name val="Verdana"/>
      <family val="2"/>
    </font>
    <font>
      <sz val="11"/>
      <color indexed="47"/>
      <name val="Verdana"/>
      <family val="2"/>
    </font>
    <font>
      <sz val="11"/>
      <color indexed="8"/>
      <name val="Verdana"/>
      <family val="2"/>
    </font>
    <font>
      <vertAlign val="superscript"/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 vertical="center"/>
    </xf>
    <xf numFmtId="18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72" fontId="7" fillId="0" borderId="0" xfId="0" applyNumberFormat="1" applyFont="1" applyFill="1" applyBorder="1" applyAlignment="1">
      <alignment horizontal="center" wrapText="1"/>
    </xf>
    <xf numFmtId="1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0" fontId="1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 wrapText="1"/>
    </xf>
    <xf numFmtId="172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left" vertical="top" wrapText="1"/>
    </xf>
    <xf numFmtId="172" fontId="1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172" fontId="8" fillId="0" borderId="12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left" vertical="center" wrapText="1"/>
    </xf>
    <xf numFmtId="172" fontId="7" fillId="0" borderId="12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172" fontId="11" fillId="0" borderId="12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172" fontId="13" fillId="0" borderId="12" xfId="0" applyNumberFormat="1" applyFont="1" applyFill="1" applyBorder="1" applyAlignment="1">
      <alignment horizontal="center" vertical="center"/>
    </xf>
    <xf numFmtId="172" fontId="14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18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" fontId="7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zoomScale="150" zoomScaleNormal="150" workbookViewId="0" topLeftCell="B1">
      <selection activeCell="B1" sqref="B1"/>
    </sheetView>
  </sheetViews>
  <sheetFormatPr defaultColWidth="9.00390625" defaultRowHeight="12.75"/>
  <cols>
    <col min="1" max="1" width="9.140625" style="1" customWidth="1"/>
    <col min="2" max="2" width="6.421875" style="2" customWidth="1"/>
    <col min="3" max="3" width="58.8515625" style="3" customWidth="1"/>
    <col min="4" max="4" width="6.7109375" style="4" customWidth="1"/>
    <col min="5" max="5" width="7.7109375" style="5" customWidth="1"/>
    <col min="6" max="230" width="9.00390625" style="0" customWidth="1"/>
  </cols>
  <sheetData>
    <row r="1" spans="1:5" ht="18.75" customHeight="1">
      <c r="A1" s="15"/>
      <c r="B1" s="16"/>
      <c r="C1" s="60" t="s">
        <v>0</v>
      </c>
      <c r="D1" s="15"/>
      <c r="E1" s="18"/>
    </row>
    <row r="2" spans="1:5" ht="18.75" customHeight="1">
      <c r="A2" s="15"/>
      <c r="B2" s="16"/>
      <c r="C2" s="17" t="s">
        <v>116</v>
      </c>
      <c r="D2" s="15"/>
      <c r="E2" s="18"/>
    </row>
    <row r="3" spans="1:6" s="7" customFormat="1" ht="18.75" customHeight="1">
      <c r="A3" s="26" t="s">
        <v>1</v>
      </c>
      <c r="B3" s="26" t="s">
        <v>2</v>
      </c>
      <c r="C3" s="26" t="s">
        <v>68</v>
      </c>
      <c r="D3" s="26" t="s">
        <v>3</v>
      </c>
      <c r="E3" s="27" t="s">
        <v>66</v>
      </c>
      <c r="F3" s="23"/>
    </row>
    <row r="4" spans="1:6" s="7" customFormat="1" ht="15.75" customHeight="1">
      <c r="A4" s="28">
        <v>0</v>
      </c>
      <c r="B4" s="29"/>
      <c r="C4" s="59" t="s">
        <v>67</v>
      </c>
      <c r="D4" s="29"/>
      <c r="E4" s="28"/>
      <c r="F4" s="23"/>
    </row>
    <row r="5" spans="1:6" s="7" customFormat="1" ht="15.75" customHeight="1">
      <c r="A5" s="28">
        <v>0</v>
      </c>
      <c r="B5" s="29" t="s">
        <v>4</v>
      </c>
      <c r="C5" s="30" t="s">
        <v>48</v>
      </c>
      <c r="D5" s="29" t="s">
        <v>10</v>
      </c>
      <c r="E5" s="28">
        <v>0.5</v>
      </c>
      <c r="F5" s="23"/>
    </row>
    <row r="6" spans="1:6" s="7" customFormat="1" ht="15.75" customHeight="1">
      <c r="A6" s="31">
        <f aca="true" t="shared" si="0" ref="A6:A69">+A5+E5</f>
        <v>0.5</v>
      </c>
      <c r="B6" s="32" t="s">
        <v>7</v>
      </c>
      <c r="C6" s="30" t="s">
        <v>49</v>
      </c>
      <c r="D6" s="32" t="s">
        <v>5</v>
      </c>
      <c r="E6" s="31">
        <v>1.2</v>
      </c>
      <c r="F6" s="23"/>
    </row>
    <row r="7" spans="1:6" s="7" customFormat="1" ht="15.75" customHeight="1">
      <c r="A7" s="28">
        <f t="shared" si="0"/>
        <v>1.7</v>
      </c>
      <c r="B7" s="29" t="s">
        <v>4</v>
      </c>
      <c r="C7" s="30" t="s">
        <v>50</v>
      </c>
      <c r="D7" s="29" t="s">
        <v>10</v>
      </c>
      <c r="E7" s="28">
        <v>0.1</v>
      </c>
      <c r="F7" s="23"/>
    </row>
    <row r="8" spans="1:6" s="7" customFormat="1" ht="15.75" customHeight="1">
      <c r="A8" s="28">
        <f t="shared" si="0"/>
        <v>1.8</v>
      </c>
      <c r="B8" s="29" t="s">
        <v>7</v>
      </c>
      <c r="C8" s="30" t="s">
        <v>51</v>
      </c>
      <c r="D8" s="29" t="s">
        <v>5</v>
      </c>
      <c r="E8" s="28">
        <v>1.6</v>
      </c>
      <c r="F8" s="23"/>
    </row>
    <row r="9" spans="1:6" s="7" customFormat="1" ht="15.75" customHeight="1">
      <c r="A9" s="28">
        <f t="shared" si="0"/>
        <v>3.4000000000000004</v>
      </c>
      <c r="B9" s="29" t="s">
        <v>7</v>
      </c>
      <c r="C9" s="30" t="s">
        <v>52</v>
      </c>
      <c r="D9" s="29" t="s">
        <v>8</v>
      </c>
      <c r="E9" s="28">
        <v>0.8</v>
      </c>
      <c r="F9" s="23"/>
    </row>
    <row r="10" spans="1:6" s="7" customFormat="1" ht="15.75" customHeight="1">
      <c r="A10" s="28">
        <f t="shared" si="0"/>
        <v>4.2</v>
      </c>
      <c r="B10" s="29" t="s">
        <v>4</v>
      </c>
      <c r="C10" s="30" t="s">
        <v>53</v>
      </c>
      <c r="D10" s="29" t="s">
        <v>5</v>
      </c>
      <c r="E10" s="28">
        <v>2.8</v>
      </c>
      <c r="F10" s="23"/>
    </row>
    <row r="11" spans="1:6" s="7" customFormat="1" ht="15.75" customHeight="1">
      <c r="A11" s="28">
        <f t="shared" si="0"/>
        <v>7</v>
      </c>
      <c r="B11" s="29" t="s">
        <v>35</v>
      </c>
      <c r="C11" s="30" t="s">
        <v>54</v>
      </c>
      <c r="D11" s="29" t="s">
        <v>5</v>
      </c>
      <c r="E11" s="28">
        <v>4.1</v>
      </c>
      <c r="F11" s="23"/>
    </row>
    <row r="12" spans="1:6" s="7" customFormat="1" ht="15.75" customHeight="1">
      <c r="A12" s="28">
        <f t="shared" si="0"/>
        <v>11.1</v>
      </c>
      <c r="B12" s="29" t="s">
        <v>4</v>
      </c>
      <c r="C12" s="30" t="s">
        <v>55</v>
      </c>
      <c r="D12" s="29" t="s">
        <v>37</v>
      </c>
      <c r="E12" s="28">
        <v>1</v>
      </c>
      <c r="F12" s="23"/>
    </row>
    <row r="13" spans="1:6" s="7" customFormat="1" ht="15.75" customHeight="1">
      <c r="A13" s="28">
        <f t="shared" si="0"/>
        <v>12.1</v>
      </c>
      <c r="B13" s="29" t="s">
        <v>35</v>
      </c>
      <c r="C13" s="30" t="s">
        <v>56</v>
      </c>
      <c r="D13" s="29" t="s">
        <v>5</v>
      </c>
      <c r="E13" s="28">
        <v>10.4</v>
      </c>
      <c r="F13" s="23"/>
    </row>
    <row r="14" spans="1:6" s="7" customFormat="1" ht="15.75" customHeight="1">
      <c r="A14" s="28">
        <f t="shared" si="0"/>
        <v>22.5</v>
      </c>
      <c r="B14" s="29" t="s">
        <v>35</v>
      </c>
      <c r="C14" s="30" t="s">
        <v>112</v>
      </c>
      <c r="D14" s="29" t="s">
        <v>5</v>
      </c>
      <c r="E14" s="28">
        <v>24.1</v>
      </c>
      <c r="F14" s="23"/>
    </row>
    <row r="15" spans="1:6" s="7" customFormat="1" ht="36" customHeight="1">
      <c r="A15" s="28">
        <f t="shared" si="0"/>
        <v>46.6</v>
      </c>
      <c r="B15" s="33"/>
      <c r="C15" s="34" t="s">
        <v>118</v>
      </c>
      <c r="D15" s="33"/>
      <c r="E15" s="35"/>
      <c r="F15" s="23"/>
    </row>
    <row r="16" spans="1:6" s="7" customFormat="1" ht="15.75" customHeight="1">
      <c r="A16" s="28">
        <f t="shared" si="0"/>
        <v>46.6</v>
      </c>
      <c r="B16" s="29" t="s">
        <v>6</v>
      </c>
      <c r="C16" s="36" t="s">
        <v>111</v>
      </c>
      <c r="D16" s="29" t="s">
        <v>5</v>
      </c>
      <c r="E16" s="28">
        <v>78</v>
      </c>
      <c r="F16" s="23"/>
    </row>
    <row r="17" spans="1:6" s="7" customFormat="1" ht="15.75" customHeight="1">
      <c r="A17" s="28">
        <f t="shared" si="0"/>
        <v>124.6</v>
      </c>
      <c r="B17" s="29" t="s">
        <v>7</v>
      </c>
      <c r="C17" s="36" t="s">
        <v>57</v>
      </c>
      <c r="D17" s="29" t="s">
        <v>5</v>
      </c>
      <c r="E17" s="28">
        <v>0.6</v>
      </c>
      <c r="F17" s="23"/>
    </row>
    <row r="18" spans="1:6" s="7" customFormat="1" ht="15.75" customHeight="1">
      <c r="A18" s="28">
        <f t="shared" si="0"/>
        <v>125.19999999999999</v>
      </c>
      <c r="B18" s="29" t="s">
        <v>4</v>
      </c>
      <c r="C18" s="36" t="s">
        <v>58</v>
      </c>
      <c r="D18" s="29" t="s">
        <v>8</v>
      </c>
      <c r="E18" s="28">
        <v>3.2</v>
      </c>
      <c r="F18" s="23"/>
    </row>
    <row r="19" spans="1:6" s="7" customFormat="1" ht="15.75" customHeight="1">
      <c r="A19" s="28">
        <f t="shared" si="0"/>
        <v>128.39999999999998</v>
      </c>
      <c r="B19" s="29" t="s">
        <v>59</v>
      </c>
      <c r="C19" s="36" t="s">
        <v>60</v>
      </c>
      <c r="D19" s="29" t="s">
        <v>5</v>
      </c>
      <c r="E19" s="28">
        <v>1</v>
      </c>
      <c r="F19" s="23"/>
    </row>
    <row r="20" spans="1:6" s="8" customFormat="1" ht="36" customHeight="1">
      <c r="A20" s="28">
        <f t="shared" si="0"/>
        <v>129.39999999999998</v>
      </c>
      <c r="B20" s="37"/>
      <c r="C20" s="38" t="s">
        <v>119</v>
      </c>
      <c r="D20" s="39"/>
      <c r="E20" s="40"/>
      <c r="F20" s="24"/>
    </row>
    <row r="21" spans="1:6" s="8" customFormat="1" ht="15.75" customHeight="1">
      <c r="A21" s="28">
        <f t="shared" si="0"/>
        <v>129.39999999999998</v>
      </c>
      <c r="B21" s="41" t="s">
        <v>6</v>
      </c>
      <c r="C21" s="42" t="s">
        <v>11</v>
      </c>
      <c r="D21" s="41" t="s">
        <v>5</v>
      </c>
      <c r="E21" s="43">
        <v>2</v>
      </c>
      <c r="F21" s="24"/>
    </row>
    <row r="22" spans="1:6" s="8" customFormat="1" ht="15.75" customHeight="1">
      <c r="A22" s="28">
        <f t="shared" si="0"/>
        <v>131.39999999999998</v>
      </c>
      <c r="B22" s="41" t="s">
        <v>7</v>
      </c>
      <c r="C22" s="42" t="s">
        <v>12</v>
      </c>
      <c r="D22" s="41" t="s">
        <v>5</v>
      </c>
      <c r="E22" s="43">
        <v>3.4</v>
      </c>
      <c r="F22" s="24"/>
    </row>
    <row r="23" spans="1:6" s="6" customFormat="1" ht="30" customHeight="1">
      <c r="A23" s="28">
        <f t="shared" si="0"/>
        <v>134.79999999999998</v>
      </c>
      <c r="B23" s="41" t="s">
        <v>7</v>
      </c>
      <c r="C23" s="42" t="s">
        <v>13</v>
      </c>
      <c r="D23" s="41" t="s">
        <v>5</v>
      </c>
      <c r="E23" s="43">
        <v>60.2</v>
      </c>
      <c r="F23" s="25"/>
    </row>
    <row r="24" spans="1:6" s="6" customFormat="1" ht="36" customHeight="1">
      <c r="A24" s="28">
        <f t="shared" si="0"/>
        <v>195</v>
      </c>
      <c r="B24" s="41"/>
      <c r="C24" s="44" t="s">
        <v>117</v>
      </c>
      <c r="D24" s="41"/>
      <c r="E24" s="45"/>
      <c r="F24" s="25"/>
    </row>
    <row r="25" spans="1:6" s="6" customFormat="1" ht="15.75" customHeight="1">
      <c r="A25" s="28">
        <f t="shared" si="0"/>
        <v>195</v>
      </c>
      <c r="B25" s="41" t="s">
        <v>6</v>
      </c>
      <c r="C25" s="42" t="s">
        <v>14</v>
      </c>
      <c r="D25" s="41" t="s">
        <v>5</v>
      </c>
      <c r="E25" s="43">
        <v>66</v>
      </c>
      <c r="F25" s="25"/>
    </row>
    <row r="26" spans="1:6" s="6" customFormat="1" ht="66" customHeight="1">
      <c r="A26" s="28">
        <f t="shared" si="0"/>
        <v>261</v>
      </c>
      <c r="B26" s="41"/>
      <c r="C26" s="44" t="s">
        <v>121</v>
      </c>
      <c r="D26" s="41"/>
      <c r="E26" s="45"/>
      <c r="F26" s="25"/>
    </row>
    <row r="27" spans="1:6" s="6" customFormat="1" ht="15.75" customHeight="1">
      <c r="A27" s="28">
        <f t="shared" si="0"/>
        <v>261</v>
      </c>
      <c r="B27" s="41" t="s">
        <v>6</v>
      </c>
      <c r="C27" s="46" t="s">
        <v>14</v>
      </c>
      <c r="D27" s="41" t="s">
        <v>5</v>
      </c>
      <c r="E27" s="37">
        <v>66.8</v>
      </c>
      <c r="F27" s="25"/>
    </row>
    <row r="28" spans="1:6" s="6" customFormat="1" ht="15.75" customHeight="1">
      <c r="A28" s="28">
        <f t="shared" si="0"/>
        <v>327.8</v>
      </c>
      <c r="B28" s="41" t="s">
        <v>4</v>
      </c>
      <c r="C28" s="46" t="s">
        <v>15</v>
      </c>
      <c r="D28" s="41" t="s">
        <v>10</v>
      </c>
      <c r="E28" s="37">
        <v>0.4</v>
      </c>
      <c r="F28" s="25"/>
    </row>
    <row r="29" spans="1:6" s="6" customFormat="1" ht="30" customHeight="1">
      <c r="A29" s="28">
        <f t="shared" si="0"/>
        <v>328.2</v>
      </c>
      <c r="B29" s="41"/>
      <c r="C29" s="47" t="s">
        <v>70</v>
      </c>
      <c r="D29" s="41"/>
      <c r="E29" s="37"/>
      <c r="F29" s="25"/>
    </row>
    <row r="30" spans="1:6" s="6" customFormat="1" ht="15.75" customHeight="1">
      <c r="A30" s="28">
        <f t="shared" si="0"/>
        <v>328.2</v>
      </c>
      <c r="B30" s="41" t="s">
        <v>7</v>
      </c>
      <c r="C30" s="46" t="s">
        <v>69</v>
      </c>
      <c r="D30" s="41" t="s">
        <v>5</v>
      </c>
      <c r="E30" s="37">
        <v>46</v>
      </c>
      <c r="F30" s="25"/>
    </row>
    <row r="31" spans="1:6" s="6" customFormat="1" ht="84" customHeight="1">
      <c r="A31" s="28">
        <f t="shared" si="0"/>
        <v>374.2</v>
      </c>
      <c r="B31" s="37"/>
      <c r="C31" s="48" t="s">
        <v>120</v>
      </c>
      <c r="D31" s="37"/>
      <c r="E31" s="40"/>
      <c r="F31" s="25"/>
    </row>
    <row r="32" spans="1:6" s="6" customFormat="1" ht="15.75" customHeight="1">
      <c r="A32" s="28">
        <f t="shared" si="0"/>
        <v>374.2</v>
      </c>
      <c r="B32" s="41" t="s">
        <v>7</v>
      </c>
      <c r="C32" s="46" t="s">
        <v>89</v>
      </c>
      <c r="D32" s="41" t="s">
        <v>8</v>
      </c>
      <c r="E32" s="37">
        <v>4.4</v>
      </c>
      <c r="F32" s="25"/>
    </row>
    <row r="33" spans="1:6" s="6" customFormat="1" ht="15.75" customHeight="1">
      <c r="A33" s="28">
        <f t="shared" si="0"/>
        <v>378.59999999999997</v>
      </c>
      <c r="B33" s="41"/>
      <c r="C33" s="49" t="s">
        <v>90</v>
      </c>
      <c r="D33" s="41"/>
      <c r="E33" s="37"/>
      <c r="F33" s="25"/>
    </row>
    <row r="34" spans="1:6" s="6" customFormat="1" ht="15.75" customHeight="1">
      <c r="A34" s="28">
        <f t="shared" si="0"/>
        <v>378.59999999999997</v>
      </c>
      <c r="B34" s="41" t="s">
        <v>6</v>
      </c>
      <c r="C34" s="50" t="s">
        <v>16</v>
      </c>
      <c r="D34" s="41" t="s">
        <v>8</v>
      </c>
      <c r="E34" s="37">
        <v>34.5</v>
      </c>
      <c r="F34" s="25"/>
    </row>
    <row r="35" spans="1:6" s="6" customFormat="1" ht="84" customHeight="1">
      <c r="A35" s="28">
        <f t="shared" si="0"/>
        <v>413.09999999999997</v>
      </c>
      <c r="B35" s="41" t="s">
        <v>6</v>
      </c>
      <c r="C35" s="44" t="s">
        <v>122</v>
      </c>
      <c r="D35" s="51"/>
      <c r="E35" s="51"/>
      <c r="F35" s="25"/>
    </row>
    <row r="36" spans="1:6" s="6" customFormat="1" ht="15.75" customHeight="1">
      <c r="A36" s="28">
        <f t="shared" si="0"/>
        <v>413.09999999999997</v>
      </c>
      <c r="B36" s="52" t="s">
        <v>6</v>
      </c>
      <c r="C36" s="50" t="s">
        <v>17</v>
      </c>
      <c r="D36" s="52" t="s">
        <v>8</v>
      </c>
      <c r="E36" s="37">
        <v>36.5</v>
      </c>
      <c r="F36" s="25"/>
    </row>
    <row r="37" spans="1:6" s="6" customFormat="1" ht="15.75" customHeight="1">
      <c r="A37" s="28">
        <f t="shared" si="0"/>
        <v>449.59999999999997</v>
      </c>
      <c r="B37" s="52" t="s">
        <v>7</v>
      </c>
      <c r="C37" s="50" t="s">
        <v>18</v>
      </c>
      <c r="D37" s="52" t="s">
        <v>19</v>
      </c>
      <c r="E37" s="37">
        <v>1.5</v>
      </c>
      <c r="F37" s="25"/>
    </row>
    <row r="38" spans="1:6" s="6" customFormat="1" ht="15.75" customHeight="1">
      <c r="A38" s="28">
        <f t="shared" si="0"/>
        <v>451.09999999999997</v>
      </c>
      <c r="B38" s="41" t="s">
        <v>9</v>
      </c>
      <c r="C38" s="50" t="s">
        <v>110</v>
      </c>
      <c r="D38" s="41" t="s">
        <v>8</v>
      </c>
      <c r="E38" s="37">
        <v>0.5</v>
      </c>
      <c r="F38" s="25"/>
    </row>
    <row r="39" spans="1:6" s="6" customFormat="1" ht="30" customHeight="1">
      <c r="A39" s="28">
        <f t="shared" si="0"/>
        <v>451.59999999999997</v>
      </c>
      <c r="B39" s="41"/>
      <c r="C39" s="53" t="s">
        <v>61</v>
      </c>
      <c r="D39" s="41"/>
      <c r="E39" s="37"/>
      <c r="F39" s="25"/>
    </row>
    <row r="40" spans="1:6" s="6" customFormat="1" ht="15.75" customHeight="1">
      <c r="A40" s="28">
        <f t="shared" si="0"/>
        <v>451.59999999999997</v>
      </c>
      <c r="B40" s="52" t="s">
        <v>4</v>
      </c>
      <c r="C40" s="54" t="s">
        <v>113</v>
      </c>
      <c r="D40" s="52" t="s">
        <v>114</v>
      </c>
      <c r="E40" s="37">
        <v>82.9</v>
      </c>
      <c r="F40" s="25"/>
    </row>
    <row r="41" spans="1:6" s="6" customFormat="1" ht="15.75" customHeight="1">
      <c r="A41" s="28">
        <f t="shared" si="0"/>
        <v>534.5</v>
      </c>
      <c r="B41" s="41" t="s">
        <v>7</v>
      </c>
      <c r="C41" s="50" t="s">
        <v>20</v>
      </c>
      <c r="D41" s="41" t="s">
        <v>19</v>
      </c>
      <c r="E41" s="37">
        <v>0.4</v>
      </c>
      <c r="F41" s="25"/>
    </row>
    <row r="42" spans="1:6" s="6" customFormat="1" ht="15.75" customHeight="1">
      <c r="A42" s="28">
        <f t="shared" si="0"/>
        <v>534.9</v>
      </c>
      <c r="B42" s="41" t="s">
        <v>4</v>
      </c>
      <c r="C42" s="50" t="s">
        <v>21</v>
      </c>
      <c r="D42" s="41" t="s">
        <v>8</v>
      </c>
      <c r="E42" s="37">
        <v>4.1</v>
      </c>
      <c r="F42" s="25"/>
    </row>
    <row r="43" spans="1:6" s="6" customFormat="1" ht="45.75" customHeight="1">
      <c r="A43" s="28">
        <f t="shared" si="0"/>
        <v>539</v>
      </c>
      <c r="B43" s="41"/>
      <c r="C43" s="48" t="s">
        <v>123</v>
      </c>
      <c r="D43" s="41"/>
      <c r="E43" s="37"/>
      <c r="F43" s="25"/>
    </row>
    <row r="44" spans="1:6" s="6" customFormat="1" ht="15.75" customHeight="1">
      <c r="A44" s="28">
        <f t="shared" si="0"/>
        <v>539</v>
      </c>
      <c r="B44" s="52" t="s">
        <v>7</v>
      </c>
      <c r="C44" s="50" t="s">
        <v>22</v>
      </c>
      <c r="D44" s="52" t="s">
        <v>23</v>
      </c>
      <c r="E44" s="37">
        <v>34.5</v>
      </c>
      <c r="F44" s="25"/>
    </row>
    <row r="45" spans="1:6" s="6" customFormat="1" ht="15.75" customHeight="1">
      <c r="A45" s="28">
        <f t="shared" si="0"/>
        <v>573.5</v>
      </c>
      <c r="B45" s="41" t="s">
        <v>6</v>
      </c>
      <c r="C45" s="50" t="s">
        <v>24</v>
      </c>
      <c r="D45" s="41" t="s">
        <v>19</v>
      </c>
      <c r="E45" s="37">
        <v>25.6</v>
      </c>
      <c r="F45" s="25"/>
    </row>
    <row r="46" spans="1:6" s="6" customFormat="1" ht="15.75" customHeight="1">
      <c r="A46" s="28">
        <f t="shared" si="0"/>
        <v>599.1</v>
      </c>
      <c r="B46" s="52" t="s">
        <v>4</v>
      </c>
      <c r="C46" s="50" t="s">
        <v>132</v>
      </c>
      <c r="D46" s="52" t="s">
        <v>19</v>
      </c>
      <c r="E46" s="37">
        <v>1.2</v>
      </c>
      <c r="F46" s="25"/>
    </row>
    <row r="47" spans="1:6" s="6" customFormat="1" ht="15.75" customHeight="1">
      <c r="A47" s="28">
        <f t="shared" si="0"/>
        <v>600.3000000000001</v>
      </c>
      <c r="B47" s="52"/>
      <c r="C47" s="55" t="s">
        <v>62</v>
      </c>
      <c r="D47" s="52"/>
      <c r="E47" s="37"/>
      <c r="F47" s="25"/>
    </row>
    <row r="48" spans="1:6" s="6" customFormat="1" ht="15.75" customHeight="1">
      <c r="A48" s="28">
        <f t="shared" si="0"/>
        <v>600.3000000000001</v>
      </c>
      <c r="B48" s="41" t="s">
        <v>7</v>
      </c>
      <c r="C48" s="50" t="s">
        <v>108</v>
      </c>
      <c r="D48" s="41" t="s">
        <v>10</v>
      </c>
      <c r="E48" s="37">
        <v>0.1</v>
      </c>
      <c r="F48" s="25"/>
    </row>
    <row r="49" spans="1:6" s="6" customFormat="1" ht="15.75" customHeight="1">
      <c r="A49" s="28">
        <f t="shared" si="0"/>
        <v>600.4000000000001</v>
      </c>
      <c r="B49" s="41" t="s">
        <v>4</v>
      </c>
      <c r="C49" s="50" t="s">
        <v>25</v>
      </c>
      <c r="D49" s="41" t="s">
        <v>19</v>
      </c>
      <c r="E49" s="37">
        <v>0.8</v>
      </c>
      <c r="F49" s="25"/>
    </row>
    <row r="50" spans="1:6" s="6" customFormat="1" ht="15.75" customHeight="1">
      <c r="A50" s="28">
        <f t="shared" si="0"/>
        <v>601.2</v>
      </c>
      <c r="B50" s="41" t="s">
        <v>4</v>
      </c>
      <c r="C50" s="50" t="s">
        <v>109</v>
      </c>
      <c r="D50" s="41" t="s">
        <v>8</v>
      </c>
      <c r="E50" s="37">
        <v>0.30000000000000004</v>
      </c>
      <c r="F50" s="25"/>
    </row>
    <row r="51" spans="1:6" s="6" customFormat="1" ht="15.75" customHeight="1">
      <c r="A51" s="28">
        <f t="shared" si="0"/>
        <v>601.5</v>
      </c>
      <c r="B51" s="41" t="s">
        <v>26</v>
      </c>
      <c r="C51" s="50" t="s">
        <v>63</v>
      </c>
      <c r="D51" s="41" t="s">
        <v>10</v>
      </c>
      <c r="E51" s="37">
        <v>16.6</v>
      </c>
      <c r="F51" s="25"/>
    </row>
    <row r="52" spans="1:6" s="6" customFormat="1" ht="15.75" customHeight="1">
      <c r="A52" s="28">
        <f t="shared" si="0"/>
        <v>618.1</v>
      </c>
      <c r="B52" s="41" t="s">
        <v>4</v>
      </c>
      <c r="C52" s="50" t="s">
        <v>27</v>
      </c>
      <c r="D52" s="41" t="s">
        <v>8</v>
      </c>
      <c r="E52" s="37">
        <v>11</v>
      </c>
      <c r="F52" s="25"/>
    </row>
    <row r="53" spans="1:6" s="6" customFormat="1" ht="45.75" customHeight="1">
      <c r="A53" s="28">
        <f t="shared" si="0"/>
        <v>629.1</v>
      </c>
      <c r="B53" s="37"/>
      <c r="C53" s="48" t="s">
        <v>124</v>
      </c>
      <c r="D53" s="39"/>
      <c r="E53" s="39"/>
      <c r="F53" s="25"/>
    </row>
    <row r="54" spans="1:6" s="6" customFormat="1" ht="15.75" customHeight="1">
      <c r="A54" s="28">
        <f t="shared" si="0"/>
        <v>629.1</v>
      </c>
      <c r="B54" s="41" t="s">
        <v>6</v>
      </c>
      <c r="C54" s="50" t="s">
        <v>27</v>
      </c>
      <c r="D54" s="41" t="s">
        <v>8</v>
      </c>
      <c r="E54" s="37">
        <v>0.30000000000000004</v>
      </c>
      <c r="F54" s="25"/>
    </row>
    <row r="55" spans="1:6" s="6" customFormat="1" ht="15.75" customHeight="1">
      <c r="A55" s="28">
        <f t="shared" si="0"/>
        <v>629.4</v>
      </c>
      <c r="B55" s="41" t="s">
        <v>7</v>
      </c>
      <c r="C55" s="50" t="s">
        <v>28</v>
      </c>
      <c r="D55" s="41" t="s">
        <v>29</v>
      </c>
      <c r="E55" s="37">
        <v>49.4</v>
      </c>
      <c r="F55" s="25"/>
    </row>
    <row r="56" spans="1:6" s="6" customFormat="1" ht="15.75" customHeight="1">
      <c r="A56" s="28">
        <f t="shared" si="0"/>
        <v>678.8</v>
      </c>
      <c r="B56" s="37" t="s">
        <v>6</v>
      </c>
      <c r="C56" s="50" t="s">
        <v>30</v>
      </c>
      <c r="D56" s="37" t="s">
        <v>10</v>
      </c>
      <c r="E56" s="37">
        <v>18</v>
      </c>
      <c r="F56" s="25"/>
    </row>
    <row r="57" spans="1:6" s="6" customFormat="1" ht="15.75" customHeight="1">
      <c r="A57" s="28">
        <f t="shared" si="0"/>
        <v>696.8</v>
      </c>
      <c r="B57" s="37"/>
      <c r="C57" s="55" t="s">
        <v>72</v>
      </c>
      <c r="D57" s="37"/>
      <c r="E57" s="37"/>
      <c r="F57" s="25"/>
    </row>
    <row r="58" spans="1:6" s="6" customFormat="1" ht="15.75" customHeight="1">
      <c r="A58" s="28">
        <f t="shared" si="0"/>
        <v>696.8</v>
      </c>
      <c r="B58" s="41" t="s">
        <v>4</v>
      </c>
      <c r="C58" s="50" t="s">
        <v>71</v>
      </c>
      <c r="D58" s="41" t="s">
        <v>29</v>
      </c>
      <c r="E58" s="37">
        <v>21.3</v>
      </c>
      <c r="F58" s="25"/>
    </row>
    <row r="59" spans="1:6" s="6" customFormat="1" ht="15.75" customHeight="1">
      <c r="A59" s="28">
        <f t="shared" si="0"/>
        <v>718.0999999999999</v>
      </c>
      <c r="B59" s="41" t="s">
        <v>7</v>
      </c>
      <c r="C59" s="50" t="s">
        <v>31</v>
      </c>
      <c r="D59" s="41" t="s">
        <v>10</v>
      </c>
      <c r="E59" s="37">
        <v>0.9</v>
      </c>
      <c r="F59" s="25"/>
    </row>
    <row r="60" spans="1:6" s="6" customFormat="1" ht="66" customHeight="1">
      <c r="A60" s="28">
        <f t="shared" si="0"/>
        <v>718.9999999999999</v>
      </c>
      <c r="B60" s="41"/>
      <c r="C60" s="48" t="s">
        <v>125</v>
      </c>
      <c r="D60" s="41"/>
      <c r="E60" s="37"/>
      <c r="F60" s="25"/>
    </row>
    <row r="61" spans="1:6" s="6" customFormat="1" ht="15.75" customHeight="1">
      <c r="A61" s="28">
        <f t="shared" si="0"/>
        <v>718.9999999999999</v>
      </c>
      <c r="B61" s="43" t="s">
        <v>32</v>
      </c>
      <c r="C61" s="50" t="s">
        <v>31</v>
      </c>
      <c r="D61" s="41" t="s">
        <v>8</v>
      </c>
      <c r="E61" s="37">
        <v>0.9</v>
      </c>
      <c r="F61" s="25"/>
    </row>
    <row r="62" spans="1:6" s="6" customFormat="1" ht="15.75" customHeight="1">
      <c r="A62" s="28">
        <f t="shared" si="0"/>
        <v>719.8999999999999</v>
      </c>
      <c r="B62" s="41" t="s">
        <v>7</v>
      </c>
      <c r="C62" s="56" t="s">
        <v>133</v>
      </c>
      <c r="D62" s="41" t="s">
        <v>19</v>
      </c>
      <c r="E62" s="37">
        <v>94.8</v>
      </c>
      <c r="F62" s="25"/>
    </row>
    <row r="63" spans="1:6" s="6" customFormat="1" ht="36" customHeight="1">
      <c r="A63" s="28">
        <f t="shared" si="0"/>
        <v>814.6999999999998</v>
      </c>
      <c r="B63" s="41"/>
      <c r="C63" s="48" t="s">
        <v>126</v>
      </c>
      <c r="D63" s="41"/>
      <c r="E63" s="37"/>
      <c r="F63" s="25"/>
    </row>
    <row r="64" spans="1:6" s="6" customFormat="1" ht="15.75" customHeight="1">
      <c r="A64" s="28">
        <f t="shared" si="0"/>
        <v>814.6999999999998</v>
      </c>
      <c r="B64" s="41" t="s">
        <v>6</v>
      </c>
      <c r="C64" s="56" t="s">
        <v>33</v>
      </c>
      <c r="D64" s="41" t="s">
        <v>19</v>
      </c>
      <c r="E64" s="37">
        <v>23.3</v>
      </c>
      <c r="F64" s="25"/>
    </row>
    <row r="65" spans="1:6" s="6" customFormat="1" ht="15.75" customHeight="1">
      <c r="A65" s="28">
        <f t="shared" si="0"/>
        <v>837.9999999999998</v>
      </c>
      <c r="B65" s="41" t="s">
        <v>7</v>
      </c>
      <c r="C65" s="56" t="s">
        <v>34</v>
      </c>
      <c r="D65" s="41" t="s">
        <v>19</v>
      </c>
      <c r="E65" s="37">
        <v>65.5</v>
      </c>
      <c r="F65" s="25"/>
    </row>
    <row r="66" spans="1:6" s="6" customFormat="1" ht="45.75" customHeight="1">
      <c r="A66" s="28">
        <f t="shared" si="0"/>
        <v>903.4999999999998</v>
      </c>
      <c r="B66" s="41"/>
      <c r="C66" s="48" t="s">
        <v>127</v>
      </c>
      <c r="D66" s="41"/>
      <c r="E66" s="37"/>
      <c r="F66" s="25"/>
    </row>
    <row r="67" spans="1:6" s="6" customFormat="1" ht="15.75" customHeight="1">
      <c r="A67" s="28">
        <f t="shared" si="0"/>
        <v>903.4999999999998</v>
      </c>
      <c r="B67" s="41" t="s">
        <v>7</v>
      </c>
      <c r="C67" s="56" t="s">
        <v>73</v>
      </c>
      <c r="D67" s="41" t="s">
        <v>10</v>
      </c>
      <c r="E67" s="37">
        <v>8.2</v>
      </c>
      <c r="F67" s="25"/>
    </row>
    <row r="68" spans="1:6" s="6" customFormat="1" ht="15.75" customHeight="1">
      <c r="A68" s="28">
        <f t="shared" si="0"/>
        <v>911.6999999999998</v>
      </c>
      <c r="B68" s="41" t="s">
        <v>4</v>
      </c>
      <c r="C68" s="56" t="s">
        <v>74</v>
      </c>
      <c r="D68" s="41" t="s">
        <v>19</v>
      </c>
      <c r="E68" s="37">
        <v>5.1</v>
      </c>
      <c r="F68" s="25"/>
    </row>
    <row r="69" spans="1:6" s="6" customFormat="1" ht="15.75" customHeight="1">
      <c r="A69" s="28">
        <f t="shared" si="0"/>
        <v>916.7999999999998</v>
      </c>
      <c r="B69" s="41" t="s">
        <v>7</v>
      </c>
      <c r="C69" s="56" t="s">
        <v>75</v>
      </c>
      <c r="D69" s="41" t="s">
        <v>38</v>
      </c>
      <c r="E69" s="37">
        <v>3.1</v>
      </c>
      <c r="F69" s="25"/>
    </row>
    <row r="70" spans="1:6" s="6" customFormat="1" ht="15.75" customHeight="1">
      <c r="A70" s="28">
        <f aca="true" t="shared" si="1" ref="A70:A111">+A69+E69</f>
        <v>919.8999999999999</v>
      </c>
      <c r="B70" s="41" t="s">
        <v>7</v>
      </c>
      <c r="C70" s="56" t="s">
        <v>76</v>
      </c>
      <c r="D70" s="41" t="s">
        <v>10</v>
      </c>
      <c r="E70" s="37">
        <v>6.8</v>
      </c>
      <c r="F70" s="25"/>
    </row>
    <row r="71" spans="1:6" s="6" customFormat="1" ht="15.75" customHeight="1">
      <c r="A71" s="28">
        <f t="shared" si="1"/>
        <v>926.6999999999998</v>
      </c>
      <c r="B71" s="41" t="s">
        <v>9</v>
      </c>
      <c r="C71" s="56" t="s">
        <v>77</v>
      </c>
      <c r="D71" s="41" t="s">
        <v>19</v>
      </c>
      <c r="E71" s="37">
        <v>0.5</v>
      </c>
      <c r="F71" s="25"/>
    </row>
    <row r="72" spans="1:6" s="6" customFormat="1" ht="15.75" customHeight="1">
      <c r="A72" s="28">
        <f t="shared" si="1"/>
        <v>927.1999999999998</v>
      </c>
      <c r="B72" s="41" t="s">
        <v>7</v>
      </c>
      <c r="C72" s="56" t="s">
        <v>78</v>
      </c>
      <c r="D72" s="41" t="s">
        <v>10</v>
      </c>
      <c r="E72" s="37">
        <v>4</v>
      </c>
      <c r="F72" s="25"/>
    </row>
    <row r="73" spans="1:6" s="6" customFormat="1" ht="15.75" customHeight="1">
      <c r="A73" s="28">
        <f t="shared" si="1"/>
        <v>931.1999999999998</v>
      </c>
      <c r="B73" s="41" t="s">
        <v>35</v>
      </c>
      <c r="C73" s="56" t="s">
        <v>79</v>
      </c>
      <c r="D73" s="41" t="s">
        <v>10</v>
      </c>
      <c r="E73" s="37">
        <v>1.4</v>
      </c>
      <c r="F73" s="25"/>
    </row>
    <row r="74" spans="1:6" s="6" customFormat="1" ht="15.75" customHeight="1">
      <c r="A74" s="28">
        <f t="shared" si="1"/>
        <v>932.5999999999998</v>
      </c>
      <c r="B74" s="41" t="s">
        <v>4</v>
      </c>
      <c r="C74" s="56" t="s">
        <v>80</v>
      </c>
      <c r="D74" s="41" t="s">
        <v>38</v>
      </c>
      <c r="E74" s="37">
        <v>7.4</v>
      </c>
      <c r="F74" s="25"/>
    </row>
    <row r="75" spans="1:6" s="6" customFormat="1" ht="15.75" customHeight="1">
      <c r="A75" s="28">
        <f t="shared" si="1"/>
        <v>939.9999999999998</v>
      </c>
      <c r="B75" s="41" t="s">
        <v>7</v>
      </c>
      <c r="C75" s="56" t="s">
        <v>81</v>
      </c>
      <c r="D75" s="41" t="s">
        <v>38</v>
      </c>
      <c r="E75" s="37">
        <v>1.9</v>
      </c>
      <c r="F75" s="25"/>
    </row>
    <row r="76" spans="1:6" s="6" customFormat="1" ht="15.75" customHeight="1">
      <c r="A76" s="28">
        <f t="shared" si="1"/>
        <v>941.8999999999997</v>
      </c>
      <c r="B76" s="41" t="s">
        <v>35</v>
      </c>
      <c r="C76" s="56" t="s">
        <v>107</v>
      </c>
      <c r="D76" s="41" t="s">
        <v>10</v>
      </c>
      <c r="E76" s="37">
        <v>0.6</v>
      </c>
      <c r="F76" s="25"/>
    </row>
    <row r="77" spans="1:6" s="6" customFormat="1" ht="29.25" customHeight="1">
      <c r="A77" s="28">
        <f t="shared" si="1"/>
        <v>942.4999999999998</v>
      </c>
      <c r="B77" s="41"/>
      <c r="C77" s="48" t="s">
        <v>128</v>
      </c>
      <c r="D77" s="41"/>
      <c r="E77" s="37"/>
      <c r="F77" s="25"/>
    </row>
    <row r="78" spans="1:6" s="6" customFormat="1" ht="15.75" customHeight="1">
      <c r="A78" s="28">
        <f t="shared" si="1"/>
        <v>942.4999999999998</v>
      </c>
      <c r="B78" s="41" t="s">
        <v>9</v>
      </c>
      <c r="C78" s="56" t="s">
        <v>36</v>
      </c>
      <c r="D78" s="41" t="s">
        <v>10</v>
      </c>
      <c r="E78" s="37">
        <v>3</v>
      </c>
      <c r="F78" s="25"/>
    </row>
    <row r="79" spans="1:6" s="6" customFormat="1" ht="15.75" customHeight="1">
      <c r="A79" s="28">
        <f t="shared" si="1"/>
        <v>945.4999999999998</v>
      </c>
      <c r="B79" s="41" t="s">
        <v>35</v>
      </c>
      <c r="C79" s="56" t="s">
        <v>101</v>
      </c>
      <c r="D79" s="41" t="s">
        <v>37</v>
      </c>
      <c r="E79" s="37">
        <v>0.9</v>
      </c>
      <c r="F79" s="25"/>
    </row>
    <row r="80" spans="1:6" s="6" customFormat="1" ht="15.75" customHeight="1">
      <c r="A80" s="28">
        <f t="shared" si="1"/>
        <v>946.3999999999997</v>
      </c>
      <c r="B80" s="41" t="s">
        <v>4</v>
      </c>
      <c r="C80" s="56" t="s">
        <v>102</v>
      </c>
      <c r="D80" s="41" t="s">
        <v>38</v>
      </c>
      <c r="E80" s="37">
        <v>1.5</v>
      </c>
      <c r="F80" s="25"/>
    </row>
    <row r="81" spans="1:6" s="6" customFormat="1" ht="15.75" customHeight="1">
      <c r="A81" s="28">
        <f t="shared" si="1"/>
        <v>947.8999999999997</v>
      </c>
      <c r="B81" s="41" t="s">
        <v>7</v>
      </c>
      <c r="C81" s="56" t="s">
        <v>103</v>
      </c>
      <c r="D81" s="41" t="s">
        <v>37</v>
      </c>
      <c r="E81" s="37">
        <v>0.4</v>
      </c>
      <c r="F81" s="25"/>
    </row>
    <row r="82" spans="1:6" s="6" customFormat="1" ht="15.75" customHeight="1">
      <c r="A82" s="28">
        <f t="shared" si="1"/>
        <v>948.2999999999997</v>
      </c>
      <c r="B82" s="41" t="s">
        <v>9</v>
      </c>
      <c r="C82" s="56" t="s">
        <v>104</v>
      </c>
      <c r="D82" s="41" t="s">
        <v>10</v>
      </c>
      <c r="E82" s="37">
        <v>0.6</v>
      </c>
      <c r="F82" s="25"/>
    </row>
    <row r="83" spans="1:6" s="6" customFormat="1" ht="15.75" customHeight="1">
      <c r="A83" s="28">
        <f t="shared" si="1"/>
        <v>948.8999999999997</v>
      </c>
      <c r="B83" s="41" t="s">
        <v>9</v>
      </c>
      <c r="C83" s="56" t="s">
        <v>105</v>
      </c>
      <c r="D83" s="41" t="s">
        <v>38</v>
      </c>
      <c r="E83" s="37">
        <v>11</v>
      </c>
      <c r="F83" s="25"/>
    </row>
    <row r="84" spans="1:6" s="6" customFormat="1" ht="15.75" customHeight="1">
      <c r="A84" s="28">
        <f t="shared" si="1"/>
        <v>959.8999999999997</v>
      </c>
      <c r="B84" s="41" t="s">
        <v>4</v>
      </c>
      <c r="C84" s="56" t="s">
        <v>39</v>
      </c>
      <c r="D84" s="41" t="s">
        <v>19</v>
      </c>
      <c r="E84" s="37">
        <v>4</v>
      </c>
      <c r="F84" s="25"/>
    </row>
    <row r="85" spans="1:6" s="6" customFormat="1" ht="15.75" customHeight="1">
      <c r="A85" s="28">
        <f t="shared" si="1"/>
        <v>963.8999999999997</v>
      </c>
      <c r="B85" s="41" t="s">
        <v>7</v>
      </c>
      <c r="C85" s="56" t="s">
        <v>64</v>
      </c>
      <c r="D85" s="41" t="s">
        <v>10</v>
      </c>
      <c r="E85" s="37">
        <v>0.1</v>
      </c>
      <c r="F85" s="25"/>
    </row>
    <row r="86" spans="1:6" s="6" customFormat="1" ht="15.75" customHeight="1">
      <c r="A86" s="28">
        <f t="shared" si="1"/>
        <v>963.9999999999998</v>
      </c>
      <c r="B86" s="41" t="s">
        <v>4</v>
      </c>
      <c r="C86" s="56" t="s">
        <v>82</v>
      </c>
      <c r="D86" s="41" t="s">
        <v>83</v>
      </c>
      <c r="E86" s="37">
        <v>14.1</v>
      </c>
      <c r="F86" s="25"/>
    </row>
    <row r="87" spans="1:6" s="6" customFormat="1" ht="15.75" customHeight="1">
      <c r="A87" s="28">
        <f t="shared" si="1"/>
        <v>978.0999999999998</v>
      </c>
      <c r="B87" s="41" t="s">
        <v>7</v>
      </c>
      <c r="C87" s="50" t="s">
        <v>40</v>
      </c>
      <c r="D87" s="41" t="s">
        <v>10</v>
      </c>
      <c r="E87" s="37">
        <v>8.2</v>
      </c>
      <c r="F87" s="25"/>
    </row>
    <row r="88" spans="1:6" s="6" customFormat="1" ht="15.75" customHeight="1">
      <c r="A88" s="28">
        <f t="shared" si="1"/>
        <v>986.2999999999998</v>
      </c>
      <c r="B88" s="41" t="s">
        <v>7</v>
      </c>
      <c r="C88" s="50" t="s">
        <v>41</v>
      </c>
      <c r="D88" s="41" t="s">
        <v>5</v>
      </c>
      <c r="E88" s="37">
        <v>0.2</v>
      </c>
      <c r="F88" s="25"/>
    </row>
    <row r="89" spans="1:6" s="6" customFormat="1" ht="15.75" customHeight="1">
      <c r="A89" s="28">
        <f t="shared" si="1"/>
        <v>986.4999999999999</v>
      </c>
      <c r="B89" s="41" t="s">
        <v>4</v>
      </c>
      <c r="C89" s="50" t="s">
        <v>42</v>
      </c>
      <c r="D89" s="41" t="s">
        <v>23</v>
      </c>
      <c r="E89" s="37">
        <v>1.4</v>
      </c>
      <c r="F89" s="25"/>
    </row>
    <row r="90" spans="1:6" s="6" customFormat="1" ht="15.75" customHeight="1">
      <c r="A90" s="28">
        <f t="shared" si="1"/>
        <v>987.8999999999999</v>
      </c>
      <c r="B90" s="41" t="s">
        <v>4</v>
      </c>
      <c r="C90" s="50" t="s">
        <v>43</v>
      </c>
      <c r="D90" s="41" t="s">
        <v>19</v>
      </c>
      <c r="E90" s="37">
        <v>0.1</v>
      </c>
      <c r="F90" s="25"/>
    </row>
    <row r="91" spans="1:6" s="6" customFormat="1" ht="15.75" customHeight="1">
      <c r="A91" s="28">
        <f t="shared" si="1"/>
        <v>987.9999999999999</v>
      </c>
      <c r="B91" s="41" t="s">
        <v>7</v>
      </c>
      <c r="C91" s="50" t="s">
        <v>44</v>
      </c>
      <c r="D91" s="41" t="s">
        <v>10</v>
      </c>
      <c r="E91" s="37">
        <v>1.3</v>
      </c>
      <c r="F91" s="25"/>
    </row>
    <row r="92" spans="1:6" s="6" customFormat="1" ht="15.75" customHeight="1">
      <c r="A92" s="28">
        <f t="shared" si="1"/>
        <v>989.2999999999998</v>
      </c>
      <c r="B92" s="41"/>
      <c r="C92" s="49" t="s">
        <v>65</v>
      </c>
      <c r="D92" s="41"/>
      <c r="E92" s="37"/>
      <c r="F92" s="25"/>
    </row>
    <row r="93" spans="1:6" s="6" customFormat="1" ht="15.75" customHeight="1">
      <c r="A93" s="28">
        <f t="shared" si="1"/>
        <v>989.2999999999998</v>
      </c>
      <c r="B93" s="41" t="s">
        <v>6</v>
      </c>
      <c r="C93" s="50" t="s">
        <v>45</v>
      </c>
      <c r="D93" s="41" t="s">
        <v>10</v>
      </c>
      <c r="E93" s="37">
        <v>1.5</v>
      </c>
      <c r="F93" s="25"/>
    </row>
    <row r="94" spans="1:6" s="6" customFormat="1" ht="15.75" customHeight="1">
      <c r="A94" s="28">
        <f t="shared" si="1"/>
        <v>990.7999999999998</v>
      </c>
      <c r="B94" s="41" t="s">
        <v>4</v>
      </c>
      <c r="C94" s="50" t="s">
        <v>87</v>
      </c>
      <c r="D94" s="41" t="s">
        <v>19</v>
      </c>
      <c r="E94" s="37">
        <v>2</v>
      </c>
      <c r="F94" s="25"/>
    </row>
    <row r="95" spans="1:6" s="6" customFormat="1" ht="15.75" customHeight="1">
      <c r="A95" s="28">
        <f t="shared" si="1"/>
        <v>992.7999999999998</v>
      </c>
      <c r="B95" s="41" t="s">
        <v>7</v>
      </c>
      <c r="C95" s="50" t="s">
        <v>91</v>
      </c>
      <c r="D95" s="41" t="s">
        <v>10</v>
      </c>
      <c r="E95" s="37">
        <v>16.5</v>
      </c>
      <c r="F95" s="25"/>
    </row>
    <row r="96" spans="1:6" s="6" customFormat="1" ht="15.75" customHeight="1">
      <c r="A96" s="28">
        <f t="shared" si="1"/>
        <v>1009.2999999999998</v>
      </c>
      <c r="B96" s="41" t="s">
        <v>84</v>
      </c>
      <c r="C96" s="50" t="s">
        <v>100</v>
      </c>
      <c r="D96" s="41" t="s">
        <v>19</v>
      </c>
      <c r="E96" s="37">
        <v>0.8</v>
      </c>
      <c r="F96" s="25"/>
    </row>
    <row r="97" spans="1:6" s="6" customFormat="1" ht="15.75" customHeight="1">
      <c r="A97" s="28">
        <f t="shared" si="1"/>
        <v>1010.0999999999998</v>
      </c>
      <c r="B97" s="41" t="s">
        <v>7</v>
      </c>
      <c r="C97" s="50" t="s">
        <v>94</v>
      </c>
      <c r="D97" s="41" t="s">
        <v>10</v>
      </c>
      <c r="E97" s="37">
        <v>7.1</v>
      </c>
      <c r="F97" s="25"/>
    </row>
    <row r="98" spans="1:6" s="6" customFormat="1" ht="15.75" customHeight="1">
      <c r="A98" s="28">
        <f t="shared" si="1"/>
        <v>1017.1999999999998</v>
      </c>
      <c r="B98" s="41" t="s">
        <v>4</v>
      </c>
      <c r="C98" s="50" t="s">
        <v>92</v>
      </c>
      <c r="D98" s="41" t="s">
        <v>95</v>
      </c>
      <c r="E98" s="37">
        <v>1.7</v>
      </c>
      <c r="F98" s="25"/>
    </row>
    <row r="99" spans="1:6" s="6" customFormat="1" ht="15.75" customHeight="1">
      <c r="A99" s="28">
        <f t="shared" si="1"/>
        <v>1018.8999999999999</v>
      </c>
      <c r="B99" s="41" t="s">
        <v>7</v>
      </c>
      <c r="C99" s="50" t="s">
        <v>93</v>
      </c>
      <c r="D99" s="41" t="s">
        <v>19</v>
      </c>
      <c r="E99" s="37">
        <v>0.9</v>
      </c>
      <c r="F99" s="25"/>
    </row>
    <row r="100" spans="1:6" s="6" customFormat="1" ht="15.75" customHeight="1">
      <c r="A100" s="28">
        <f t="shared" si="1"/>
        <v>1019.7999999999998</v>
      </c>
      <c r="B100" s="41" t="s">
        <v>35</v>
      </c>
      <c r="C100" s="50" t="s">
        <v>96</v>
      </c>
      <c r="D100" s="41" t="s">
        <v>19</v>
      </c>
      <c r="E100" s="37">
        <v>0.6</v>
      </c>
      <c r="F100" s="25"/>
    </row>
    <row r="101" spans="1:6" s="6" customFormat="1" ht="15.75" customHeight="1">
      <c r="A101" s="28">
        <f t="shared" si="1"/>
        <v>1020.3999999999999</v>
      </c>
      <c r="B101" s="41" t="s">
        <v>9</v>
      </c>
      <c r="C101" s="50" t="s">
        <v>86</v>
      </c>
      <c r="D101" s="41" t="s">
        <v>8</v>
      </c>
      <c r="E101" s="37">
        <v>0.1</v>
      </c>
      <c r="F101" s="25"/>
    </row>
    <row r="102" spans="1:6" s="6" customFormat="1" ht="15.75" customHeight="1">
      <c r="A102" s="28">
        <f t="shared" si="1"/>
        <v>1020.4999999999999</v>
      </c>
      <c r="B102" s="41" t="s">
        <v>4</v>
      </c>
      <c r="C102" s="50" t="s">
        <v>130</v>
      </c>
      <c r="D102" s="41" t="s">
        <v>5</v>
      </c>
      <c r="E102" s="37">
        <v>0.1</v>
      </c>
      <c r="F102" s="25"/>
    </row>
    <row r="103" spans="1:6" s="6" customFormat="1" ht="15.75" customHeight="1">
      <c r="A103" s="28">
        <f t="shared" si="1"/>
        <v>1020.5999999999999</v>
      </c>
      <c r="B103" s="41" t="s">
        <v>4</v>
      </c>
      <c r="C103" s="50" t="s">
        <v>131</v>
      </c>
      <c r="D103" s="41" t="s">
        <v>10</v>
      </c>
      <c r="E103" s="37">
        <v>0.4</v>
      </c>
      <c r="F103" s="25"/>
    </row>
    <row r="104" spans="1:6" s="6" customFormat="1" ht="15.75" customHeight="1">
      <c r="A104" s="28">
        <f t="shared" si="1"/>
        <v>1020.9999999999999</v>
      </c>
      <c r="B104" s="41" t="s">
        <v>35</v>
      </c>
      <c r="C104" s="50" t="s">
        <v>97</v>
      </c>
      <c r="D104" s="41" t="s">
        <v>10</v>
      </c>
      <c r="E104" s="37">
        <v>1.4</v>
      </c>
      <c r="F104" s="25"/>
    </row>
    <row r="105" spans="1:6" s="6" customFormat="1" ht="15.75" customHeight="1">
      <c r="A105" s="28">
        <f t="shared" si="1"/>
        <v>1022.3999999999999</v>
      </c>
      <c r="B105" s="41" t="s">
        <v>7</v>
      </c>
      <c r="C105" s="50" t="s">
        <v>98</v>
      </c>
      <c r="D105" s="41" t="s">
        <v>5</v>
      </c>
      <c r="E105" s="37">
        <v>0</v>
      </c>
      <c r="F105" s="25"/>
    </row>
    <row r="106" spans="1:6" s="6" customFormat="1" ht="15.75" customHeight="1">
      <c r="A106" s="28">
        <f t="shared" si="1"/>
        <v>1022.3999999999999</v>
      </c>
      <c r="B106" s="41" t="s">
        <v>4</v>
      </c>
      <c r="C106" s="50" t="s">
        <v>85</v>
      </c>
      <c r="D106" s="41" t="s">
        <v>10</v>
      </c>
      <c r="E106" s="37">
        <v>2.8</v>
      </c>
      <c r="F106" s="25"/>
    </row>
    <row r="107" spans="1:6" s="6" customFormat="1" ht="15.75" customHeight="1">
      <c r="A107" s="28">
        <f t="shared" si="1"/>
        <v>1025.1999999999998</v>
      </c>
      <c r="B107" s="41" t="s">
        <v>7</v>
      </c>
      <c r="C107" s="50" t="s">
        <v>99</v>
      </c>
      <c r="D107" s="41" t="s">
        <v>5</v>
      </c>
      <c r="E107" s="37">
        <v>1.7</v>
      </c>
      <c r="F107" s="25"/>
    </row>
    <row r="108" spans="1:6" s="6" customFormat="1" ht="15.75" customHeight="1">
      <c r="A108" s="28">
        <f t="shared" si="1"/>
        <v>1026.8999999999999</v>
      </c>
      <c r="B108" s="41" t="s">
        <v>4</v>
      </c>
      <c r="C108" s="50" t="s">
        <v>106</v>
      </c>
      <c r="D108" s="41" t="s">
        <v>10</v>
      </c>
      <c r="E108" s="37">
        <v>0.8</v>
      </c>
      <c r="F108" s="25"/>
    </row>
    <row r="109" spans="1:6" s="6" customFormat="1" ht="15.75" customHeight="1">
      <c r="A109" s="28">
        <f t="shared" si="1"/>
        <v>1027.6999999999998</v>
      </c>
      <c r="B109" s="41" t="s">
        <v>7</v>
      </c>
      <c r="C109" s="50" t="s">
        <v>88</v>
      </c>
      <c r="D109" s="41" t="s">
        <v>5</v>
      </c>
      <c r="E109" s="37">
        <v>0.9</v>
      </c>
      <c r="F109" s="25"/>
    </row>
    <row r="110" spans="1:6" s="6" customFormat="1" ht="15.75" customHeight="1">
      <c r="A110" s="28">
        <f t="shared" si="1"/>
        <v>1028.6</v>
      </c>
      <c r="B110" s="41" t="s">
        <v>4</v>
      </c>
      <c r="C110" s="50" t="s">
        <v>48</v>
      </c>
      <c r="D110" s="41" t="s">
        <v>10</v>
      </c>
      <c r="E110" s="37">
        <v>0.1</v>
      </c>
      <c r="F110" s="25"/>
    </row>
    <row r="111" spans="1:6" s="6" customFormat="1" ht="36" customHeight="1">
      <c r="A111" s="28">
        <f t="shared" si="1"/>
        <v>1028.6999999999998</v>
      </c>
      <c r="B111" s="57"/>
      <c r="C111" s="48" t="s">
        <v>129</v>
      </c>
      <c r="D111" s="57"/>
      <c r="E111" s="58"/>
      <c r="F111" s="25"/>
    </row>
    <row r="112" spans="1:5" ht="18" customHeight="1">
      <c r="A112" s="61" t="s">
        <v>46</v>
      </c>
      <c r="B112" s="61"/>
      <c r="C112" s="61"/>
      <c r="D112" s="61"/>
      <c r="E112" s="61"/>
    </row>
    <row r="113" spans="1:5" ht="15" customHeight="1">
      <c r="A113" s="19"/>
      <c r="B113" s="20"/>
      <c r="C113" s="20"/>
      <c r="D113" s="21"/>
      <c r="E113" s="22"/>
    </row>
    <row r="114" spans="1:5" ht="15" customHeight="1">
      <c r="A114" s="62" t="s">
        <v>47</v>
      </c>
      <c r="B114" s="62"/>
      <c r="C114" s="62"/>
      <c r="D114" s="62"/>
      <c r="E114" s="62"/>
    </row>
    <row r="115" spans="1:5" ht="20.25" customHeight="1">
      <c r="A115" s="63" t="s">
        <v>115</v>
      </c>
      <c r="B115" s="63"/>
      <c r="C115" s="63"/>
      <c r="D115" s="63"/>
      <c r="E115" s="63"/>
    </row>
    <row r="116" ht="15" customHeight="1">
      <c r="A116" s="10"/>
    </row>
    <row r="117" ht="15" customHeight="1">
      <c r="A117" s="10"/>
    </row>
    <row r="118" ht="15" customHeight="1">
      <c r="A118" s="10"/>
    </row>
    <row r="119" ht="15" customHeight="1">
      <c r="A119" s="10"/>
    </row>
    <row r="120" ht="15" customHeight="1">
      <c r="A120" s="10"/>
    </row>
    <row r="121" ht="15" customHeight="1">
      <c r="A121" s="10"/>
    </row>
    <row r="122" spans="1:5" ht="16.5" customHeight="1">
      <c r="A122" s="9"/>
      <c r="B122" s="9"/>
      <c r="C122" s="11"/>
      <c r="D122" s="9"/>
      <c r="E122" s="12"/>
    </row>
    <row r="123" spans="1:5" ht="16.5" customHeight="1">
      <c r="A123" s="9"/>
      <c r="B123" s="9"/>
      <c r="C123" s="11"/>
      <c r="D123" s="9"/>
      <c r="E123" s="12"/>
    </row>
    <row r="124" spans="1:5" ht="15.75" customHeight="1">
      <c r="A124" s="9"/>
      <c r="B124" s="9"/>
      <c r="C124" s="11"/>
      <c r="D124" s="9"/>
      <c r="E124" s="12"/>
    </row>
    <row r="125" spans="1:5" ht="15.75" customHeight="1">
      <c r="A125" s="9"/>
      <c r="B125" s="9"/>
      <c r="C125" s="11"/>
      <c r="D125" s="9"/>
      <c r="E125" s="12"/>
    </row>
    <row r="126" spans="1:5" ht="15.75" customHeight="1">
      <c r="A126" s="9"/>
      <c r="B126" s="9"/>
      <c r="C126" s="11"/>
      <c r="D126" s="9"/>
      <c r="E126" s="12"/>
    </row>
    <row r="127" spans="1:5" ht="15.75" customHeight="1">
      <c r="A127" s="9"/>
      <c r="B127" s="9"/>
      <c r="C127" s="13"/>
      <c r="D127" s="9"/>
      <c r="E127" s="12"/>
    </row>
    <row r="128" spans="1:5" ht="15.75" customHeight="1">
      <c r="A128" s="9"/>
      <c r="B128" s="9"/>
      <c r="C128" s="13"/>
      <c r="D128" s="9"/>
      <c r="E128" s="12"/>
    </row>
    <row r="129" spans="1:5" ht="15.75" customHeight="1">
      <c r="A129" s="9"/>
      <c r="B129" s="9"/>
      <c r="C129" s="14"/>
      <c r="D129" s="9"/>
      <c r="E129" s="12"/>
    </row>
    <row r="130" ht="15" customHeight="1">
      <c r="A130" s="10"/>
    </row>
    <row r="131" ht="15" customHeight="1">
      <c r="A131" s="10"/>
    </row>
    <row r="132" ht="15" customHeight="1">
      <c r="A132" s="10"/>
    </row>
    <row r="133" ht="15" customHeight="1"/>
    <row r="134" ht="15" customHeight="1"/>
    <row r="135" ht="15" customHeight="1">
      <c r="A135" s="10"/>
    </row>
    <row r="136" ht="15" customHeight="1">
      <c r="A136" s="10"/>
    </row>
    <row r="137" ht="27.75" customHeight="1">
      <c r="A137" s="10"/>
    </row>
    <row r="138" ht="12">
      <c r="A138" s="10"/>
    </row>
    <row r="139" ht="12">
      <c r="A139" s="10"/>
    </row>
    <row r="140" ht="12">
      <c r="A140" s="10"/>
    </row>
    <row r="141" ht="12">
      <c r="A141" s="10"/>
    </row>
    <row r="142" ht="12">
      <c r="A142" s="10"/>
    </row>
    <row r="143" ht="12">
      <c r="A143" s="10"/>
    </row>
    <row r="144" ht="12">
      <c r="A144" s="10"/>
    </row>
    <row r="145" ht="12">
      <c r="A145" s="10"/>
    </row>
    <row r="146" ht="12">
      <c r="A146" s="10"/>
    </row>
    <row r="147" ht="12">
      <c r="A147" s="10"/>
    </row>
    <row r="148" ht="12">
      <c r="A148" s="10"/>
    </row>
    <row r="149" ht="12">
      <c r="A149" s="10"/>
    </row>
    <row r="150" ht="12">
      <c r="A150" s="10"/>
    </row>
    <row r="151" ht="12">
      <c r="A151" s="10"/>
    </row>
    <row r="152" ht="12">
      <c r="A152" s="10"/>
    </row>
    <row r="153" ht="12">
      <c r="A153" s="10"/>
    </row>
    <row r="154" ht="12">
      <c r="A154" s="10"/>
    </row>
    <row r="155" ht="12">
      <c r="A155" s="10"/>
    </row>
    <row r="156" ht="12">
      <c r="A156" s="10"/>
    </row>
    <row r="157" ht="12">
      <c r="A157" s="10"/>
    </row>
    <row r="158" ht="12">
      <c r="A158" s="10"/>
    </row>
    <row r="159" ht="12">
      <c r="A159" s="10"/>
    </row>
    <row r="160" ht="12">
      <c r="A160" s="10"/>
    </row>
    <row r="161" ht="12">
      <c r="A161" s="10"/>
    </row>
    <row r="162" ht="12">
      <c r="A162" s="10"/>
    </row>
    <row r="163" ht="12">
      <c r="A163" s="10"/>
    </row>
    <row r="164" ht="12">
      <c r="A164" s="10"/>
    </row>
    <row r="165" ht="12">
      <c r="A165" s="10"/>
    </row>
    <row r="166" ht="12">
      <c r="A166" s="10"/>
    </row>
    <row r="167" ht="12">
      <c r="A167" s="10"/>
    </row>
    <row r="168" ht="12">
      <c r="A168" s="10"/>
    </row>
    <row r="169" ht="12">
      <c r="A169" s="10"/>
    </row>
    <row r="170" ht="12">
      <c r="A170" s="10"/>
    </row>
    <row r="171" ht="12">
      <c r="A171" s="10"/>
    </row>
    <row r="172" ht="12">
      <c r="A172" s="10"/>
    </row>
    <row r="173" ht="12">
      <c r="A173" s="10"/>
    </row>
    <row r="174" ht="12">
      <c r="A174" s="10"/>
    </row>
    <row r="175" ht="12">
      <c r="A175" s="10"/>
    </row>
    <row r="176" ht="12">
      <c r="A176" s="10"/>
    </row>
    <row r="177" ht="12">
      <c r="A177" s="10"/>
    </row>
    <row r="178" ht="12">
      <c r="A178" s="10"/>
    </row>
    <row r="179" ht="12">
      <c r="A179" s="10"/>
    </row>
    <row r="180" ht="12">
      <c r="A180" s="10"/>
    </row>
    <row r="181" ht="12">
      <c r="A181" s="10"/>
    </row>
    <row r="182" ht="12">
      <c r="A182" s="10"/>
    </row>
    <row r="183" ht="12">
      <c r="A183" s="10"/>
    </row>
    <row r="184" ht="12">
      <c r="A184" s="10"/>
    </row>
    <row r="185" ht="12">
      <c r="A185" s="10"/>
    </row>
    <row r="186" ht="12">
      <c r="A186" s="10"/>
    </row>
    <row r="187" ht="12">
      <c r="A187" s="10"/>
    </row>
    <row r="188" ht="12">
      <c r="A188" s="10"/>
    </row>
    <row r="189" ht="12">
      <c r="A189" s="10"/>
    </row>
    <row r="190" ht="12">
      <c r="A190" s="10"/>
    </row>
    <row r="191" ht="12">
      <c r="A191" s="10"/>
    </row>
    <row r="192" ht="12">
      <c r="A192" s="10"/>
    </row>
    <row r="193" ht="12">
      <c r="A193" s="10"/>
    </row>
    <row r="194" ht="12">
      <c r="A194" s="10"/>
    </row>
  </sheetData>
  <sheetProtection/>
  <mergeCells count="3">
    <mergeCell ref="A112:E112"/>
    <mergeCell ref="A114:E114"/>
    <mergeCell ref="A115:E11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EdP</dc:creator>
  <cp:keywords/>
  <dc:description/>
  <cp:lastModifiedBy>Sian Echard</cp:lastModifiedBy>
  <cp:lastPrinted>2013-08-28T03:56:09Z</cp:lastPrinted>
  <dcterms:created xsi:type="dcterms:W3CDTF">2013-07-04T03:51:08Z</dcterms:created>
  <dcterms:modified xsi:type="dcterms:W3CDTF">2013-08-28T16:54:38Z</dcterms:modified>
  <cp:category/>
  <cp:version/>
  <cp:contentType/>
  <cp:contentStatus/>
</cp:coreProperties>
</file>