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680" yWindow="1480" windowWidth="17660" windowHeight="22380"/>
  </bookViews>
  <sheets>
    <sheet name="Sheet1" sheetId="1" r:id="rId1"/>
    <sheet name="Sheet3" sheetId="3" r:id="rId2"/>
    <sheet name="Sheet2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6" i="1"/>
  <c r="A77" i="1"/>
  <c r="A78" i="1"/>
  <c r="A79" i="1"/>
  <c r="A80" i="1"/>
  <c r="A81" i="1"/>
  <c r="A82" i="1"/>
  <c r="A84" i="1"/>
  <c r="A86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</calcChain>
</file>

<file path=xl/sharedStrings.xml><?xml version="1.0" encoding="utf-8"?>
<sst xmlns="http://schemas.openxmlformats.org/spreadsheetml/2006/main" count="739" uniqueCount="268">
  <si>
    <t>Hangman 400</t>
  </si>
  <si>
    <t>May 18th</t>
  </si>
  <si>
    <t>Organizer: Andy Reimer</t>
  </si>
  <si>
    <t>Dist.(cum.)</t>
  </si>
  <si>
    <t>Turn</t>
  </si>
  <si>
    <t>Direction</t>
  </si>
  <si>
    <t>Route Description</t>
  </si>
  <si>
    <t>Dist.(int.)</t>
  </si>
  <si>
    <t>L</t>
  </si>
  <si>
    <t>S</t>
  </si>
  <si>
    <t>King George Hwy</t>
  </si>
  <si>
    <t>BR</t>
  </si>
  <si>
    <t>CO</t>
  </si>
  <si>
    <t>US Border Crossing (then take path)</t>
  </si>
  <si>
    <t>R</t>
  </si>
  <si>
    <t>Peace Portal Drive</t>
  </si>
  <si>
    <t>Wa-548 / Bell Rd</t>
  </si>
  <si>
    <t>E</t>
  </si>
  <si>
    <t>Bay Road (becomes Vista Drive)</t>
  </si>
  <si>
    <t>2nd Ave</t>
  </si>
  <si>
    <t>Main St</t>
  </si>
  <si>
    <t>SE</t>
  </si>
  <si>
    <t>Hovander Rd</t>
  </si>
  <si>
    <t>W Smith Rd</t>
  </si>
  <si>
    <t>Northwest Rd</t>
  </si>
  <si>
    <t>Elm Rd</t>
  </si>
  <si>
    <t>SW</t>
  </si>
  <si>
    <t>Dupont St (becomes Prospect St)</t>
  </si>
  <si>
    <t>Bay St</t>
  </si>
  <si>
    <t>N State / Boulevard / S State / Finnegan Way / 12 St</t>
  </si>
  <si>
    <t>BL</t>
  </si>
  <si>
    <t>Chuckanut Dr</t>
  </si>
  <si>
    <t>W</t>
  </si>
  <si>
    <t>W Bow Hill Rd (becomes Main St)</t>
  </si>
  <si>
    <t>Mctaggart Ave</t>
  </si>
  <si>
    <t>Cains Ct (becomes Farm to Market Rd)</t>
  </si>
  <si>
    <t>Bayview Edison Rd</t>
  </si>
  <si>
    <t>Route 20 / Memorial Hwy</t>
  </si>
  <si>
    <t>N</t>
  </si>
  <si>
    <t>South March Rd</t>
  </si>
  <si>
    <t>NW</t>
  </si>
  <si>
    <t>Marches Point Rd</t>
  </si>
  <si>
    <t>Tommy Thompson Trail (watch for broken shells)</t>
  </si>
  <si>
    <t>34th St</t>
  </si>
  <si>
    <t>Commercial Ave</t>
  </si>
  <si>
    <t>32nd St</t>
  </si>
  <si>
    <t>D Ave / 37th St / A Ave / Havekost / Marine Dr</t>
  </si>
  <si>
    <t>Rosario Rd</t>
  </si>
  <si>
    <t>Route 20 / Deception Pass Bridge</t>
  </si>
  <si>
    <t>Route 20</t>
  </si>
  <si>
    <t>Madrona Way</t>
  </si>
  <si>
    <t>NE 9th St</t>
  </si>
  <si>
    <t>NE</t>
  </si>
  <si>
    <t>NE Leach St</t>
  </si>
  <si>
    <t>Parker Rd</t>
  </si>
  <si>
    <t>Route 20 / WA-525</t>
  </si>
  <si>
    <t>Ewing Rd</t>
  </si>
  <si>
    <t>Sills Rd</t>
  </si>
  <si>
    <t>Baily Rd</t>
  </si>
  <si>
    <t>Cultus Bay Rd</t>
  </si>
  <si>
    <t>Possession Rd</t>
  </si>
  <si>
    <t>S Possession Rd</t>
  </si>
  <si>
    <t>TB</t>
  </si>
  <si>
    <t>Deer Lake Rd</t>
  </si>
  <si>
    <t>WA-525</t>
  </si>
  <si>
    <t>Mukilteo Speedway</t>
  </si>
  <si>
    <t>41st St</t>
  </si>
  <si>
    <t>Path towards Broadway (do not take overpass)</t>
  </si>
  <si>
    <t>Broadway  / Pacific Hwy / State Ave / Smokey Point Rd</t>
  </si>
  <si>
    <t>Fir Island Rd</t>
  </si>
  <si>
    <t>Conway Frontage Road / Old Hwy 99 / S 2nd St / N 4th St / Riverside Dr</t>
  </si>
  <si>
    <t>Riverside Dr / S Burlington Blvd / N Burlington Blvd</t>
  </si>
  <si>
    <t>Cuckanut Drive (roundabout)</t>
  </si>
  <si>
    <t>Chuckanut Drive (another roundabout)</t>
  </si>
  <si>
    <t>12th / Finnegan Way / 11th / S State St / Boulevard</t>
  </si>
  <si>
    <t>N Forest St</t>
  </si>
  <si>
    <t>Holly St</t>
  </si>
  <si>
    <t>Prospect St</t>
  </si>
  <si>
    <t>Dupont St</t>
  </si>
  <si>
    <t>Elm St</t>
  </si>
  <si>
    <t>Northeast Ave</t>
  </si>
  <si>
    <t>Vista Dr / Bay Rd</t>
  </si>
  <si>
    <t>Blaine Rd</t>
  </si>
  <si>
    <t>Peace Portal Dr</t>
  </si>
  <si>
    <t>I-5 (go through first roundabout and enter I-5 in second roundabout)</t>
  </si>
  <si>
    <t>Border Crossing</t>
  </si>
  <si>
    <t>Hwy 99</t>
  </si>
  <si>
    <t>8th Ave (take exit)</t>
  </si>
  <si>
    <t>King George Blvd</t>
  </si>
  <si>
    <t>IN CASE OF ABANDONMENT OR EMERGENCY</t>
  </si>
  <si>
    <t>PHONE: 778-886-7277</t>
  </si>
  <si>
    <t>Smith Rd</t>
  </si>
  <si>
    <t>Chestnut</t>
  </si>
  <si>
    <r>
      <rPr>
        <b/>
        <sz val="12"/>
        <color rgb="FF000000"/>
        <rFont val="Arial"/>
      </rPr>
      <t>FUEL</t>
    </r>
    <r>
      <rPr>
        <sz val="12"/>
        <color rgb="FF000000"/>
        <rFont val="Arial"/>
      </rPr>
      <t>: Slough Food, Bread Farm, Farm to Market Bakery, &amp; Tweets are all good places to get some food if so inclined</t>
    </r>
  </si>
  <si>
    <t>Bayview Rd</t>
  </si>
  <si>
    <t>Pioneer Way</t>
  </si>
  <si>
    <t>Bayshore Dr</t>
  </si>
  <si>
    <t>City Beach St</t>
  </si>
  <si>
    <t>Coveland</t>
  </si>
  <si>
    <t>French Rd</t>
  </si>
  <si>
    <t xml:space="preserve"> Deer Lake Rd</t>
  </si>
  <si>
    <r>
      <rPr>
        <b/>
        <sz val="12"/>
        <color rgb="FF000000"/>
        <rFont val="Arial"/>
      </rPr>
      <t>Note:</t>
    </r>
    <r>
      <rPr>
        <sz val="12"/>
        <color rgb="FF000000"/>
        <rFont val="Arial"/>
      </rPr>
      <t xml:space="preserve"> downhill from here to ferry</t>
    </r>
  </si>
  <si>
    <r>
      <rPr>
        <b/>
        <sz val="12"/>
        <color rgb="FF000000"/>
        <rFont val="Arial"/>
      </rPr>
      <t>FUEL:</t>
    </r>
    <r>
      <rPr>
        <sz val="12"/>
        <color rgb="FF000000"/>
        <rFont val="Arial"/>
      </rPr>
      <t xml:space="preserve"> Greenbank Store @ 185km </t>
    </r>
  </si>
  <si>
    <r>
      <rPr>
        <b/>
        <sz val="12"/>
        <color rgb="FF000000"/>
        <rFont val="Arial"/>
      </rPr>
      <t xml:space="preserve">Ferry Crossing: </t>
    </r>
    <r>
      <rPr>
        <sz val="12"/>
        <color rgb="FF000000"/>
        <rFont val="Arial"/>
      </rPr>
      <t>Departs every 30 minutes on hour and 1/2 hour (vending machines,water fountains and restrooms on board)</t>
    </r>
  </si>
  <si>
    <t>CONTROL #1 BELLINGHAM
Rocket Donuts</t>
  </si>
  <si>
    <r>
      <t xml:space="preserve">CONTROL #3 SOUTH WHIDBEY
Possession Beach Waterfront Park
</t>
    </r>
    <r>
      <rPr>
        <b/>
        <sz val="10"/>
        <color rgb="FF000000"/>
        <rFont val="Arial"/>
        <family val="2"/>
      </rPr>
      <t>Volunteer Supported</t>
    </r>
  </si>
  <si>
    <r>
      <t xml:space="preserve">CONTROL # 4 MOUNT VERNON
Safeway (24hrs)
</t>
    </r>
    <r>
      <rPr>
        <b/>
        <sz val="10"/>
        <color rgb="FF000000"/>
        <rFont val="Arial"/>
        <family val="2"/>
      </rPr>
      <t>Microwave, water and counters near the deli on the far right of the entrance</t>
    </r>
  </si>
  <si>
    <r>
      <rPr>
        <b/>
        <sz val="12"/>
        <color rgb="FF000000"/>
        <rFont val="Arial"/>
      </rPr>
      <t>CONSTRUCTION:</t>
    </r>
    <r>
      <rPr>
        <sz val="12"/>
        <color rgb="FF000000"/>
        <rFont val="Arial"/>
      </rPr>
      <t xml:space="preserve"> Flag person will assist you through the construction zone</t>
    </r>
  </si>
  <si>
    <t>Regatta Rd (stay right at fork)</t>
  </si>
  <si>
    <r>
      <rPr>
        <b/>
        <sz val="12"/>
        <color rgb="FF000000"/>
        <rFont val="Arial"/>
      </rPr>
      <t xml:space="preserve">CAUTION: </t>
    </r>
    <r>
      <rPr>
        <sz val="12"/>
        <color rgb="FF000000"/>
        <rFont val="Arial"/>
      </rPr>
      <t>Railway crossing @ dangerous angle to road</t>
    </r>
  </si>
  <si>
    <t>5th St / Mukilteo Blvd</t>
  </si>
  <si>
    <r>
      <t xml:space="preserve">CONTROL #2 ANACORTES
Rosario Market
</t>
    </r>
    <r>
      <rPr>
        <b/>
        <sz val="10"/>
        <color rgb="FF000000"/>
        <rFont val="Arial"/>
        <family val="2"/>
      </rPr>
      <t>second building past 32nd Street</t>
    </r>
  </si>
  <si>
    <t>START - SURREY
Knight &amp; Day Restaurant</t>
  </si>
  <si>
    <t>FINISH CONTROL - SURREY
Knight &amp; Day Restaurant</t>
  </si>
  <si>
    <t>Leg</t>
  </si>
  <si>
    <t>Dir</t>
  </si>
  <si>
    <t>Type</t>
  </si>
  <si>
    <t>Notes</t>
  </si>
  <si>
    <t>Total</t>
  </si>
  <si>
    <t>↑</t>
  </si>
  <si>
    <t>Straight</t>
  </si>
  <si>
    <t>At the roundabout, continue straight onto 14 Ave/King George Blvd</t>
  </si>
  <si>
    <t>At the roundabout, take the 2nd exit onto the BC-99 S ramp to USA Border Peace Arch</t>
  </si>
  <si>
    <t>Merge onto BC-99 S</t>
  </si>
  <si>
    <t>Continue onto I-5 S</t>
  </si>
  <si>
    <t>Take exit 276 for Washington 548 S toward Blaine City Center</t>
  </si>
  <si>
    <t>At the traffic circle, take the 2nd exit onto Peace Portal Dr</t>
  </si>
  <si>
    <t>→</t>
  </si>
  <si>
    <t>Right</t>
  </si>
  <si>
    <t>Turn right onto WA-548 S/Bell Rd</t>
  </si>
  <si>
    <t>←</t>
  </si>
  <si>
    <t>Left</t>
  </si>
  <si>
    <t>Turn left onto Bay Rd</t>
  </si>
  <si>
    <t>Continue onto Vista Dr</t>
  </si>
  <si>
    <t>At the traffic circle, continue straight to stay on Vista Dr</t>
  </si>
  <si>
    <t>Turn right onto 2nd Ave</t>
  </si>
  <si>
    <t>Turn left onto Main St</t>
  </si>
  <si>
    <t>Slight right onto Hovander Rd</t>
  </si>
  <si>
    <t>Continue onto W Smith Rd</t>
  </si>
  <si>
    <t>Turn right onto Northwest Dr</t>
  </si>
  <si>
    <t>Slight left toward Northwest Ave</t>
  </si>
  <si>
    <t>At the traffic circle, take the 2nd exit onto Northwest Ave</t>
  </si>
  <si>
    <t>Slight right onto Elm St</t>
  </si>
  <si>
    <t>Slight left onto Dupont St</t>
  </si>
  <si>
    <t>Continue onto Prospect St</t>
  </si>
  <si>
    <t>Turn left onto W Chestnut St</t>
  </si>
  <si>
    <t>Turn right onto N State St</t>
  </si>
  <si>
    <t>Continue onto Boulevard</t>
  </si>
  <si>
    <t>Continue onto S State St</t>
  </si>
  <si>
    <t>Continue onto 11th St</t>
  </si>
  <si>
    <t>Continue onto Finnegan Way</t>
  </si>
  <si>
    <t>Continue onto 12th St</t>
  </si>
  <si>
    <t>Slight left onto WA-11 S/Chuckanut Dr N</t>
  </si>
  <si>
    <t>Turn right onto W Bow Hill Rd</t>
  </si>
  <si>
    <t>Slight left onto Main St</t>
  </si>
  <si>
    <t>Main St turns right and becomes Gilmore Ave</t>
  </si>
  <si>
    <t>Gilmore Ave turns slightly left and becomes Farm to Market Rd</t>
  </si>
  <si>
    <t>Turn right onto Bayview Edison Rd</t>
  </si>
  <si>
    <t>Turn left to stay on Bayview Edison Rd</t>
  </si>
  <si>
    <t>Turn right onto Pacific Northwest Trail</t>
  </si>
  <si>
    <t>Turn right onto Bayview Edison Rd/La Conner and Samish Rd</t>
  </si>
  <si>
    <t>La Conner and Samish Rd turns slightly left and becomes Laconner Whitney Rd</t>
  </si>
  <si>
    <t>Turn right onto State Route 20 W/WA-20 W/Memorial Hwy</t>
  </si>
  <si>
    <t>Turn right</t>
  </si>
  <si>
    <t>Turn left</t>
  </si>
  <si>
    <t>Turn right toward S March Point Rd</t>
  </si>
  <si>
    <t>Turn right onto S March Point Rd</t>
  </si>
  <si>
    <t>Turn left to stay on S March Point Rd</t>
  </si>
  <si>
    <t>Turn right onto March's Point Rd</t>
  </si>
  <si>
    <t>Slight left onto Tommy Thompson Trail</t>
  </si>
  <si>
    <t>Turn left onto V Pl</t>
  </si>
  <si>
    <t>Continue onto 34th St</t>
  </si>
  <si>
    <t>Turn right onto Commercial Ave</t>
  </si>
  <si>
    <t>Turn left onto 32nd St</t>
  </si>
  <si>
    <t>Turn left onto D Ave</t>
  </si>
  <si>
    <t>Continue onto 37th St</t>
  </si>
  <si>
    <t>Continue onto A Ave</t>
  </si>
  <si>
    <t>Continue onto Havekost Rd</t>
  </si>
  <si>
    <t>Continue straight onto Marine Dr</t>
  </si>
  <si>
    <t>Continue onto Rosario Rd</t>
  </si>
  <si>
    <t>Turn right onto State Route 20 W/WA-20 W/Deception Pass Bridge</t>
  </si>
  <si>
    <t>Slight left onto NE Regatta Dr</t>
  </si>
  <si>
    <t>Turn right onto SE Pioneer Way</t>
  </si>
  <si>
    <t>Slight left onto SE Bayshore Dr</t>
  </si>
  <si>
    <t>Turn right onto SE City Beach St</t>
  </si>
  <si>
    <t>Turn left onto SE Pioneer Way</t>
  </si>
  <si>
    <t>Continue onto State Route 20 W/WA-20 W</t>
  </si>
  <si>
    <t>Turn left onto Madrona Way</t>
  </si>
  <si>
    <t>Slight right onto NW Coveland St</t>
  </si>
  <si>
    <t>Turn left onto N Main St</t>
  </si>
  <si>
    <t>Turn right onto Front St NE</t>
  </si>
  <si>
    <t>Front St NW turns slightly right and becomes Gould St NE</t>
  </si>
  <si>
    <t>Turn left onto NE 9th St</t>
  </si>
  <si>
    <t>Continue straight onto Leach St NE</t>
  </si>
  <si>
    <t>Slight right onto Parker Rd NE</t>
  </si>
  <si>
    <t>Continue onto WA-525 S</t>
  </si>
  <si>
    <t>Turn right onto S Bayview Rd</t>
  </si>
  <si>
    <t>Continue onto Ewing Rd</t>
  </si>
  <si>
    <t>Turn right onto Sills Rd</t>
  </si>
  <si>
    <t>Continue onto E French Rd</t>
  </si>
  <si>
    <t>Turn right onto Bailey Rd</t>
  </si>
  <si>
    <t>Turn right onto Cultus Bay Rd</t>
  </si>
  <si>
    <t>Continue onto E Possession Rd</t>
  </si>
  <si>
    <t>Slight right onto S Possession Rd</t>
  </si>
  <si>
    <t>Sharp right onto S Franklin Rd</t>
  </si>
  <si>
    <t>Sharp left onto S Possession Rd</t>
  </si>
  <si>
    <t>Continue straight onto Cultus Bay Rd</t>
  </si>
  <si>
    <t>Turn right onto Deer Lake Rd/East Deer Lake Road</t>
  </si>
  <si>
    <t>Turn left to stay on Deer Lake Rd/East Deer Lake Road</t>
  </si>
  <si>
    <t>Turn right onto WA-525 S</t>
  </si>
  <si>
    <t>Take the Clinton - Mukilteo ferry</t>
  </si>
  <si>
    <t>Continue straight onto Mukilteo Speedway</t>
  </si>
  <si>
    <t>Turn left onto 5th St</t>
  </si>
  <si>
    <t>Continue onto W Mukilteo Blvd</t>
  </si>
  <si>
    <t>Turn right onto 41st St</t>
  </si>
  <si>
    <t>Turn right toward Broadway</t>
  </si>
  <si>
    <t>Turn left toward Broadway</t>
  </si>
  <si>
    <t>Turn left onto Broadway</t>
  </si>
  <si>
    <t>Continue onto Pacific Hwy</t>
  </si>
  <si>
    <t>Continue onto WA-529 N</t>
  </si>
  <si>
    <t>Continue onto State Ave</t>
  </si>
  <si>
    <t>Continue onto Smokey Point Blvd</t>
  </si>
  <si>
    <t>Turn right to stay on Smokey Point Blvd</t>
  </si>
  <si>
    <t>Slight left onto WA-530 W</t>
  </si>
  <si>
    <t>Continue onto Pioneer Hwy E</t>
  </si>
  <si>
    <t>Turn left onto Fir Island Rd</t>
  </si>
  <si>
    <t>Turn right onto Conway Frontage Rd</t>
  </si>
  <si>
    <t>Slight left onto Old Hwy 99 South Rd</t>
  </si>
  <si>
    <t>Slight left onto S 2nd St</t>
  </si>
  <si>
    <t>Continue onto N 4th St</t>
  </si>
  <si>
    <t>Continue onto Riverside Dr</t>
  </si>
  <si>
    <t>Continue onto S Burlington Blvd</t>
  </si>
  <si>
    <t>Slight right onto N Burlington Blvd</t>
  </si>
  <si>
    <t>At the traffic circle, continue straight to stay on N Burlington Blvd</t>
  </si>
  <si>
    <t>At the traffic circle, take the 1st exit onto WA-11 N/Chuckanut Dr</t>
  </si>
  <si>
    <t>Slight right to stay on WA-11 N/Chuckanut Dr</t>
  </si>
  <si>
    <t>Slight left onto Finnegan Way</t>
  </si>
  <si>
    <t>Slight left onto Boulevard</t>
  </si>
  <si>
    <t>Continue onto N Forest St</t>
  </si>
  <si>
    <t>Turn left onto E Holly St</t>
  </si>
  <si>
    <t>Turn right onto W Champion St</t>
  </si>
  <si>
    <t>Continue onto Dupont St</t>
  </si>
  <si>
    <t>Dupont St turns slightly right and becomes Elm St</t>
  </si>
  <si>
    <t>Slight left onto Northwest Ave</t>
  </si>
  <si>
    <t>At the traffic circle, continue straight to stay on Northwest Ave</t>
  </si>
  <si>
    <t>Turn left onto W Smith Rd</t>
  </si>
  <si>
    <t>Continue onto Hovander Rd</t>
  </si>
  <si>
    <t>Slight left onto E Main St</t>
  </si>
  <si>
    <t>Turn left onto Vista Dr</t>
  </si>
  <si>
    <t>Continue onto Bay Rd</t>
  </si>
  <si>
    <t>Turn right onto WA-548 N/Blaine Rd</t>
  </si>
  <si>
    <t>Turn left onto Peace Portal Dr</t>
  </si>
  <si>
    <t>At the traffic circle, continue straight to stay on Peace Portal Dr</t>
  </si>
  <si>
    <t>At the traffic circle, take the 3rd exit onto the Interstate 5 N ramp</t>
  </si>
  <si>
    <t>Merge onto I-5 N</t>
  </si>
  <si>
    <t>Continue onto BC-99 N</t>
  </si>
  <si>
    <t>Take exit 2</t>
  </si>
  <si>
    <t>At the roundabout, take the 3rd exit onto King George Blvd</t>
  </si>
  <si>
    <t>At the roundabout, take the 1st exit and stay on King George Blvd</t>
  </si>
  <si>
    <t>At the roundabout, continue straight to stay on King George Blvd</t>
  </si>
  <si>
    <t>Make a U-turn at 98 Ave</t>
  </si>
  <si>
    <t>Roundabout - Take 2nd exit onto Hwy 99</t>
  </si>
  <si>
    <t>Blaine Rd (cross the bridge)</t>
  </si>
  <si>
    <t>Take exit to Broadway</t>
  </si>
  <si>
    <t>OR</t>
  </si>
  <si>
    <t>WA-530 Pioneer Hwy (Go towards I-5 by staying left at fork in road)</t>
  </si>
  <si>
    <t>Start : 9677 King George Hwy (Knight &amp; Day Restaurant)</t>
  </si>
  <si>
    <t>Finish : 9677 King George Hwy (Knight &amp; Day Restaurant)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</si>
</sst>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0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FF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2"/>
      <color rgb="FFFF0000"/>
      <name val="Arial"/>
    </font>
    <font>
      <sz val="12"/>
      <color rgb="FF000000"/>
      <name val="Arial"/>
    </font>
    <font>
      <sz val="8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2"/>
      <color rgb="FFE3E3E3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4"/>
      <color rgb="FFFF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2"/>
      <color rgb="FFE3E3E3"/>
      <name val="Arial"/>
    </font>
    <font>
      <sz val="12"/>
      <color rgb="FFE3E3E3"/>
      <name val="Arial"/>
    </font>
    <font>
      <sz val="8"/>
      <color rgb="FF000000"/>
      <name val="Arial"/>
    </font>
    <font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5" fillId="3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15" xfId="0" applyFont="1" applyBorder="1" applyAlignment="1">
      <alignment horizontal="left" vertical="center" wrapText="1"/>
    </xf>
    <xf numFmtId="164" fontId="19" fillId="0" borderId="0" xfId="0" applyNumberFormat="1" applyFont="1" applyAlignment="1">
      <alignment horizontal="center"/>
    </xf>
    <xf numFmtId="164" fontId="21" fillId="0" borderId="17" xfId="0" applyNumberFormat="1" applyFont="1" applyBorder="1" applyAlignment="1">
      <alignment horizontal="center"/>
    </xf>
    <xf numFmtId="164" fontId="22" fillId="4" borderId="18" xfId="0" applyNumberFormat="1" applyFont="1" applyFill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textRotation="90"/>
    </xf>
    <xf numFmtId="0" fontId="24" fillId="0" borderId="0" xfId="0" applyFont="1"/>
    <xf numFmtId="0" fontId="25" fillId="0" borderId="20" xfId="0" applyFont="1" applyBorder="1" applyAlignment="1">
      <alignment horizontal="left" wrapText="1"/>
    </xf>
    <xf numFmtId="0" fontId="26" fillId="0" borderId="21" xfId="0" applyFont="1" applyBorder="1" applyAlignment="1">
      <alignment horizontal="center"/>
    </xf>
    <xf numFmtId="2" fontId="27" fillId="5" borderId="22" xfId="0" applyNumberFormat="1" applyFont="1" applyFill="1" applyBorder="1" applyAlignment="1">
      <alignment horizontal="center" vertical="center"/>
    </xf>
    <xf numFmtId="0" fontId="28" fillId="6" borderId="23" xfId="0" applyFont="1" applyFill="1" applyBorder="1" applyAlignment="1">
      <alignment horizontal="center" vertical="center"/>
    </xf>
    <xf numFmtId="164" fontId="29" fillId="0" borderId="24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center"/>
    </xf>
    <xf numFmtId="2" fontId="32" fillId="0" borderId="27" xfId="0" applyNumberFormat="1" applyFont="1" applyBorder="1" applyAlignment="1">
      <alignment horizontal="left" vertical="center" wrapText="1"/>
    </xf>
    <xf numFmtId="0" fontId="33" fillId="0" borderId="28" xfId="0" applyFont="1" applyBorder="1" applyAlignment="1">
      <alignment horizontal="center" vertical="center"/>
    </xf>
    <xf numFmtId="0" fontId="34" fillId="8" borderId="29" xfId="0" applyFont="1" applyFill="1" applyBorder="1" applyAlignment="1">
      <alignment horizontal="left" vertical="center" wrapText="1"/>
    </xf>
    <xf numFmtId="0" fontId="35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 wrapText="1"/>
    </xf>
    <xf numFmtId="0" fontId="37" fillId="9" borderId="32" xfId="0" applyFont="1" applyFill="1" applyBorder="1" applyAlignment="1">
      <alignment horizontal="center" vertical="center"/>
    </xf>
    <xf numFmtId="164" fontId="38" fillId="0" borderId="33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textRotation="90"/>
    </xf>
    <xf numFmtId="0" fontId="40" fillId="0" borderId="0" xfId="0" applyFont="1"/>
    <xf numFmtId="0" fontId="1" fillId="0" borderId="1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42" fillId="7" borderId="26" xfId="0" applyNumberFormat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/>
    </xf>
    <xf numFmtId="2" fontId="43" fillId="0" borderId="6" xfId="0" applyNumberFormat="1" applyFont="1" applyBorder="1" applyAlignment="1">
      <alignment horizontal="center" vertical="center"/>
    </xf>
    <xf numFmtId="2" fontId="43" fillId="0" borderId="27" xfId="0" applyNumberFormat="1" applyFont="1" applyBorder="1" applyAlignment="1">
      <alignment horizontal="left" vertical="center" wrapText="1"/>
    </xf>
    <xf numFmtId="0" fontId="43" fillId="0" borderId="20" xfId="0" applyFont="1" applyBorder="1" applyAlignment="1">
      <alignment horizontal="left" wrapText="1"/>
    </xf>
    <xf numFmtId="164" fontId="29" fillId="0" borderId="3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164" fontId="21" fillId="0" borderId="17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2" fillId="3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2" fontId="1" fillId="5" borderId="22" xfId="0" applyNumberFormat="1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164" fontId="21" fillId="0" borderId="34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164" fontId="29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164" fontId="21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43" fillId="10" borderId="32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43" fillId="10" borderId="16" xfId="0" applyFont="1" applyFill="1" applyBorder="1" applyAlignment="1">
      <alignment horizontal="center" vertical="center" wrapText="1"/>
    </xf>
    <xf numFmtId="0" fontId="43" fillId="10" borderId="30" xfId="0" applyFont="1" applyFill="1" applyBorder="1" applyAlignment="1">
      <alignment horizontal="center" vertical="center" wrapText="1"/>
    </xf>
    <xf numFmtId="164" fontId="43" fillId="0" borderId="3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2" fontId="43" fillId="0" borderId="32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41" fillId="0" borderId="3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84</xdr:row>
      <xdr:rowOff>27346</xdr:rowOff>
    </xdr:from>
    <xdr:to>
      <xdr:col>4</xdr:col>
      <xdr:colOff>209550</xdr:colOff>
      <xdr:row>84</xdr:row>
      <xdr:rowOff>1956093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3896996"/>
          <a:ext cx="3781425" cy="19287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190500</xdr:colOff>
      <xdr:row>10</xdr:row>
      <xdr:rowOff>28575</xdr:rowOff>
    </xdr:from>
    <xdr:to>
      <xdr:col>4</xdr:col>
      <xdr:colOff>200025</xdr:colOff>
      <xdr:row>10</xdr:row>
      <xdr:rowOff>3264580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905125"/>
          <a:ext cx="3810000" cy="32360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zoomScale="150" zoomScaleNormal="150" zoomScalePageLayoutView="150" workbookViewId="0">
      <selection sqref="A1:E1"/>
    </sheetView>
  </sheetViews>
  <sheetFormatPr baseColWidth="10" defaultColWidth="8.83203125" defaultRowHeight="12.75" customHeight="1" x14ac:dyDescent="0"/>
  <cols>
    <col min="1" max="1" width="6.83203125" style="16" customWidth="1"/>
    <col min="2" max="2" width="5.33203125" style="7" customWidth="1"/>
    <col min="3" max="3" width="4" style="7" customWidth="1"/>
    <col min="4" max="4" width="40.83203125" style="7" customWidth="1"/>
    <col min="5" max="5" width="7.5" style="16" customWidth="1"/>
  </cols>
  <sheetData>
    <row r="1" spans="1:5" s="35" customFormat="1" ht="18" customHeight="1">
      <c r="A1" s="88" t="s">
        <v>0</v>
      </c>
      <c r="B1" s="89"/>
      <c r="C1" s="89"/>
      <c r="D1" s="89"/>
      <c r="E1" s="89"/>
    </row>
    <row r="2" spans="1:5" s="20" customFormat="1" ht="15" customHeight="1">
      <c r="A2" s="90" t="s">
        <v>1</v>
      </c>
      <c r="B2" s="89"/>
      <c r="C2" s="89"/>
      <c r="D2" s="89"/>
      <c r="E2" s="89"/>
    </row>
    <row r="3" spans="1:5" s="20" customFormat="1" ht="15" customHeight="1">
      <c r="A3" s="90" t="s">
        <v>2</v>
      </c>
      <c r="B3" s="89"/>
      <c r="C3" s="89"/>
      <c r="D3" s="89"/>
      <c r="E3" s="89"/>
    </row>
    <row r="4" spans="1:5" s="20" customFormat="1" ht="15" customHeight="1">
      <c r="A4" s="91" t="s">
        <v>266</v>
      </c>
      <c r="B4" s="89"/>
      <c r="C4" s="89"/>
      <c r="D4" s="89"/>
      <c r="E4" s="89"/>
    </row>
    <row r="5" spans="1:5" s="20" customFormat="1" ht="15" customHeight="1">
      <c r="A5" s="92" t="s">
        <v>267</v>
      </c>
      <c r="B5" s="93"/>
      <c r="C5" s="93"/>
      <c r="D5" s="93"/>
      <c r="E5" s="93"/>
    </row>
    <row r="6" spans="1:5" ht="47.25" customHeight="1">
      <c r="A6" s="19" t="s">
        <v>3</v>
      </c>
      <c r="B6" s="34" t="s">
        <v>4</v>
      </c>
      <c r="C6" s="34" t="s">
        <v>5</v>
      </c>
      <c r="D6" s="10" t="s">
        <v>6</v>
      </c>
      <c r="E6" s="19" t="s">
        <v>7</v>
      </c>
    </row>
    <row r="7" spans="1:5" s="20" customFormat="1" ht="41.25" customHeight="1">
      <c r="A7" s="11">
        <v>0</v>
      </c>
      <c r="B7" s="3"/>
      <c r="C7" s="30"/>
      <c r="D7" s="13" t="s">
        <v>112</v>
      </c>
      <c r="E7" s="25"/>
    </row>
    <row r="8" spans="1:5" s="20" customFormat="1" ht="15" customHeight="1">
      <c r="A8" s="25">
        <v>0</v>
      </c>
      <c r="B8" s="37" t="s">
        <v>14</v>
      </c>
      <c r="C8" s="28" t="s">
        <v>9</v>
      </c>
      <c r="D8" s="15" t="s">
        <v>10</v>
      </c>
      <c r="E8" s="25">
        <v>20.56</v>
      </c>
    </row>
    <row r="9" spans="1:5" s="4" customFormat="1" ht="30" customHeight="1">
      <c r="A9" s="1">
        <f t="shared" ref="A9:A31" si="0">+A8+E8</f>
        <v>20.56</v>
      </c>
      <c r="B9" s="31" t="s">
        <v>11</v>
      </c>
      <c r="C9" s="31" t="s">
        <v>9</v>
      </c>
      <c r="D9" s="36" t="s">
        <v>261</v>
      </c>
      <c r="E9" s="1">
        <v>2.34</v>
      </c>
    </row>
    <row r="10" spans="1:5" s="20" customFormat="1" ht="15" customHeight="1">
      <c r="A10" s="44">
        <f t="shared" si="0"/>
        <v>22.9</v>
      </c>
      <c r="B10" s="53" t="s">
        <v>12</v>
      </c>
      <c r="C10" s="53" t="s">
        <v>9</v>
      </c>
      <c r="D10" s="55" t="s">
        <v>13</v>
      </c>
      <c r="E10" s="44">
        <v>0.2</v>
      </c>
    </row>
    <row r="11" spans="1:5" s="20" customFormat="1" ht="261" customHeight="1">
      <c r="A11" s="61"/>
      <c r="B11" s="62"/>
      <c r="C11" s="62"/>
      <c r="D11" s="63"/>
      <c r="E11" s="61"/>
    </row>
    <row r="12" spans="1:5" s="20" customFormat="1" ht="15" customHeight="1">
      <c r="A12" s="44">
        <f>+A10+E10</f>
        <v>23.099999999999998</v>
      </c>
      <c r="B12" s="53" t="s">
        <v>14</v>
      </c>
      <c r="C12" s="54" t="s">
        <v>9</v>
      </c>
      <c r="D12" s="55" t="s">
        <v>15</v>
      </c>
      <c r="E12" s="44">
        <v>3.2</v>
      </c>
    </row>
    <row r="13" spans="1:5" s="20" customFormat="1" ht="15" customHeight="1">
      <c r="A13" s="25">
        <f>+A12+E12</f>
        <v>26.299999999999997</v>
      </c>
      <c r="B13" s="28" t="s">
        <v>14</v>
      </c>
      <c r="C13" s="37" t="s">
        <v>9</v>
      </c>
      <c r="D13" s="15" t="s">
        <v>16</v>
      </c>
      <c r="E13" s="25">
        <v>2.5</v>
      </c>
    </row>
    <row r="14" spans="1:5" s="20" customFormat="1" ht="15" customHeight="1">
      <c r="A14" s="25">
        <f>+A13+E13</f>
        <v>28.799999999999997</v>
      </c>
      <c r="B14" s="54" t="s">
        <v>11</v>
      </c>
      <c r="C14" s="54" t="s">
        <v>9</v>
      </c>
      <c r="D14" s="56" t="s">
        <v>262</v>
      </c>
      <c r="E14" s="44">
        <v>5.4</v>
      </c>
    </row>
    <row r="15" spans="1:5" s="20" customFormat="1" ht="15" customHeight="1">
      <c r="A15" s="25">
        <f>+A14+E14</f>
        <v>34.199999999999996</v>
      </c>
      <c r="B15" s="28" t="s">
        <v>8</v>
      </c>
      <c r="C15" s="28" t="s">
        <v>17</v>
      </c>
      <c r="D15" s="15" t="s">
        <v>18</v>
      </c>
      <c r="E15" s="25">
        <v>14</v>
      </c>
    </row>
    <row r="16" spans="1:5" s="20" customFormat="1" ht="15" customHeight="1">
      <c r="A16" s="25">
        <f t="shared" si="0"/>
        <v>48.199999999999996</v>
      </c>
      <c r="B16" s="28" t="s">
        <v>14</v>
      </c>
      <c r="C16" s="37" t="s">
        <v>9</v>
      </c>
      <c r="D16" s="15" t="s">
        <v>19</v>
      </c>
      <c r="E16" s="25">
        <v>0.1</v>
      </c>
    </row>
    <row r="17" spans="1:5" s="20" customFormat="1" ht="15" customHeight="1">
      <c r="A17" s="25">
        <f t="shared" si="0"/>
        <v>48.3</v>
      </c>
      <c r="B17" s="28" t="s">
        <v>8</v>
      </c>
      <c r="C17" s="28" t="s">
        <v>17</v>
      </c>
      <c r="D17" s="15" t="s">
        <v>20</v>
      </c>
      <c r="E17" s="25">
        <v>0.4</v>
      </c>
    </row>
    <row r="18" spans="1:5" s="20" customFormat="1" ht="15" customHeight="1">
      <c r="A18" s="25">
        <f t="shared" si="0"/>
        <v>48.699999999999996</v>
      </c>
      <c r="B18" s="28" t="s">
        <v>14</v>
      </c>
      <c r="C18" s="28" t="s">
        <v>21</v>
      </c>
      <c r="D18" s="15" t="s">
        <v>22</v>
      </c>
      <c r="E18" s="25">
        <v>1.6</v>
      </c>
    </row>
    <row r="19" spans="1:5" s="20" customFormat="1" ht="15" customHeight="1">
      <c r="A19" s="25">
        <f t="shared" si="0"/>
        <v>50.3</v>
      </c>
      <c r="B19" s="28" t="s">
        <v>12</v>
      </c>
      <c r="C19" s="28" t="s">
        <v>17</v>
      </c>
      <c r="D19" s="36" t="s">
        <v>91</v>
      </c>
      <c r="E19" s="25">
        <v>2.5</v>
      </c>
    </row>
    <row r="20" spans="1:5" s="20" customFormat="1" ht="15" customHeight="1">
      <c r="A20" s="25">
        <f t="shared" si="0"/>
        <v>52.8</v>
      </c>
      <c r="B20" s="28" t="s">
        <v>14</v>
      </c>
      <c r="C20" s="28" t="s">
        <v>21</v>
      </c>
      <c r="D20" s="15" t="s">
        <v>24</v>
      </c>
      <c r="E20" s="25">
        <v>8.6</v>
      </c>
    </row>
    <row r="21" spans="1:5" s="20" customFormat="1" ht="15" customHeight="1">
      <c r="A21" s="25">
        <f t="shared" si="0"/>
        <v>61.4</v>
      </c>
      <c r="B21" s="28" t="s">
        <v>11</v>
      </c>
      <c r="C21" s="28" t="s">
        <v>9</v>
      </c>
      <c r="D21" s="15" t="s">
        <v>25</v>
      </c>
      <c r="E21" s="25">
        <v>0.55000000000000004</v>
      </c>
    </row>
    <row r="22" spans="1:5" s="20" customFormat="1" ht="15" customHeight="1">
      <c r="A22" s="25">
        <f t="shared" si="0"/>
        <v>61.949999999999996</v>
      </c>
      <c r="B22" s="28" t="s">
        <v>12</v>
      </c>
      <c r="C22" s="28" t="s">
        <v>26</v>
      </c>
      <c r="D22" s="15" t="s">
        <v>27</v>
      </c>
      <c r="E22" s="25">
        <v>1.1000000000000001</v>
      </c>
    </row>
    <row r="23" spans="1:5" s="20" customFormat="1" ht="15" customHeight="1">
      <c r="A23" s="25">
        <f t="shared" si="0"/>
        <v>63.05</v>
      </c>
      <c r="B23" s="28" t="s">
        <v>14</v>
      </c>
      <c r="C23" s="28" t="s">
        <v>21</v>
      </c>
      <c r="D23" s="15" t="s">
        <v>28</v>
      </c>
      <c r="E23" s="25">
        <v>0.1</v>
      </c>
    </row>
    <row r="24" spans="1:5" s="20" customFormat="1" ht="46.5" customHeight="1">
      <c r="A24" s="25">
        <f t="shared" si="0"/>
        <v>63.15</v>
      </c>
      <c r="B24" s="32"/>
      <c r="C24" s="24"/>
      <c r="D24" s="39" t="s">
        <v>104</v>
      </c>
      <c r="E24" s="33"/>
    </row>
    <row r="25" spans="1:5" s="20" customFormat="1" ht="15" customHeight="1">
      <c r="A25" s="25">
        <f t="shared" si="0"/>
        <v>63.15</v>
      </c>
      <c r="B25" s="28" t="s">
        <v>12</v>
      </c>
      <c r="C25" s="28" t="s">
        <v>21</v>
      </c>
      <c r="D25" s="15" t="s">
        <v>28</v>
      </c>
      <c r="E25" s="25">
        <v>0.1</v>
      </c>
    </row>
    <row r="26" spans="1:5" s="20" customFormat="1" ht="15" customHeight="1">
      <c r="A26" s="25">
        <f t="shared" si="0"/>
        <v>63.25</v>
      </c>
      <c r="B26" s="28" t="s">
        <v>8</v>
      </c>
      <c r="C26" s="28" t="s">
        <v>26</v>
      </c>
      <c r="D26" s="38" t="s">
        <v>92</v>
      </c>
      <c r="E26" s="25">
        <v>0.4</v>
      </c>
    </row>
    <row r="27" spans="1:5" s="20" customFormat="1" ht="30" customHeight="1">
      <c r="A27" s="25">
        <f t="shared" si="0"/>
        <v>63.65</v>
      </c>
      <c r="B27" s="28" t="s">
        <v>14</v>
      </c>
      <c r="C27" s="28" t="s">
        <v>21</v>
      </c>
      <c r="D27" s="8" t="s">
        <v>29</v>
      </c>
      <c r="E27" s="25">
        <v>4.25</v>
      </c>
    </row>
    <row r="28" spans="1:5" s="20" customFormat="1" ht="15" customHeight="1">
      <c r="A28" s="25">
        <f t="shared" si="0"/>
        <v>67.900000000000006</v>
      </c>
      <c r="B28" s="28" t="s">
        <v>30</v>
      </c>
      <c r="C28" s="28" t="s">
        <v>9</v>
      </c>
      <c r="D28" s="8" t="s">
        <v>31</v>
      </c>
      <c r="E28" s="25">
        <v>20.77</v>
      </c>
    </row>
    <row r="29" spans="1:5" s="20" customFormat="1" ht="15" customHeight="1">
      <c r="A29" s="25">
        <f t="shared" si="0"/>
        <v>88.67</v>
      </c>
      <c r="B29" s="28" t="s">
        <v>14</v>
      </c>
      <c r="C29" s="28" t="s">
        <v>32</v>
      </c>
      <c r="D29" s="8" t="s">
        <v>33</v>
      </c>
      <c r="E29" s="25">
        <v>1.45</v>
      </c>
    </row>
    <row r="30" spans="1:5" s="20" customFormat="1" ht="15" customHeight="1">
      <c r="A30" s="25">
        <f t="shared" si="0"/>
        <v>90.12</v>
      </c>
      <c r="B30" s="28" t="s">
        <v>11</v>
      </c>
      <c r="C30" s="28" t="s">
        <v>32</v>
      </c>
      <c r="D30" s="8" t="s">
        <v>34</v>
      </c>
      <c r="E30" s="25">
        <v>0.25</v>
      </c>
    </row>
    <row r="31" spans="1:5" s="20" customFormat="1" ht="30" customHeight="1">
      <c r="A31" s="25">
        <f t="shared" si="0"/>
        <v>90.37</v>
      </c>
      <c r="B31" s="28" t="s">
        <v>8</v>
      </c>
      <c r="C31" s="28" t="s">
        <v>9</v>
      </c>
      <c r="D31" s="8" t="s">
        <v>35</v>
      </c>
      <c r="E31" s="25">
        <v>1</v>
      </c>
    </row>
    <row r="32" spans="1:5" s="20" customFormat="1" ht="47.25" customHeight="1">
      <c r="A32" s="73" t="s">
        <v>93</v>
      </c>
      <c r="B32" s="74"/>
      <c r="C32" s="74"/>
      <c r="D32" s="74"/>
      <c r="E32" s="75"/>
    </row>
    <row r="33" spans="1:5" s="20" customFormat="1" ht="15" customHeight="1">
      <c r="A33" s="25">
        <f>+A31+E31</f>
        <v>91.37</v>
      </c>
      <c r="B33" s="28" t="s">
        <v>14</v>
      </c>
      <c r="C33" s="28" t="s">
        <v>26</v>
      </c>
      <c r="D33" s="8" t="s">
        <v>36</v>
      </c>
      <c r="E33" s="25">
        <v>1.3</v>
      </c>
    </row>
    <row r="34" spans="1:5" s="20" customFormat="1" ht="15" customHeight="1">
      <c r="A34" s="25">
        <f t="shared" ref="A34:A63" si="1">+A33+E33</f>
        <v>92.67</v>
      </c>
      <c r="B34" s="28" t="s">
        <v>8</v>
      </c>
      <c r="C34" s="28" t="s">
        <v>9</v>
      </c>
      <c r="D34" s="8" t="s">
        <v>36</v>
      </c>
      <c r="E34" s="25">
        <v>1</v>
      </c>
    </row>
    <row r="35" spans="1:5" s="20" customFormat="1" ht="15" customHeight="1">
      <c r="A35" s="25">
        <f t="shared" si="1"/>
        <v>93.67</v>
      </c>
      <c r="B35" s="28" t="s">
        <v>8</v>
      </c>
      <c r="C35" s="28" t="s">
        <v>9</v>
      </c>
      <c r="D35" s="15" t="s">
        <v>36</v>
      </c>
      <c r="E35" s="25">
        <v>13.1</v>
      </c>
    </row>
    <row r="36" spans="1:5" s="20" customFormat="1" ht="15" customHeight="1">
      <c r="A36" s="25">
        <f t="shared" si="1"/>
        <v>106.77</v>
      </c>
      <c r="B36" s="23" t="s">
        <v>14</v>
      </c>
      <c r="C36" s="23" t="s">
        <v>17</v>
      </c>
      <c r="D36" s="29" t="s">
        <v>37</v>
      </c>
      <c r="E36" s="18">
        <v>4.2</v>
      </c>
    </row>
    <row r="37" spans="1:5" s="20" customFormat="1" ht="15" customHeight="1">
      <c r="A37" s="25">
        <f t="shared" si="1"/>
        <v>110.97</v>
      </c>
      <c r="B37" s="23" t="s">
        <v>14</v>
      </c>
      <c r="C37" s="23" t="s">
        <v>38</v>
      </c>
      <c r="D37" s="29" t="s">
        <v>39</v>
      </c>
      <c r="E37" s="18">
        <v>0.1</v>
      </c>
    </row>
    <row r="38" spans="1:5" s="20" customFormat="1" ht="15" customHeight="1">
      <c r="A38" s="25">
        <f t="shared" si="1"/>
        <v>111.07</v>
      </c>
      <c r="B38" s="23" t="s">
        <v>8</v>
      </c>
      <c r="C38" s="23" t="s">
        <v>40</v>
      </c>
      <c r="D38" s="15" t="s">
        <v>39</v>
      </c>
      <c r="E38" s="18">
        <v>3.8</v>
      </c>
    </row>
    <row r="39" spans="1:5" s="20" customFormat="1" ht="15" customHeight="1">
      <c r="A39" s="25">
        <f t="shared" si="1"/>
        <v>114.86999999999999</v>
      </c>
      <c r="B39" s="23" t="s">
        <v>14</v>
      </c>
      <c r="C39" s="23" t="s">
        <v>38</v>
      </c>
      <c r="D39" s="29" t="s">
        <v>41</v>
      </c>
      <c r="E39" s="18">
        <v>1.5</v>
      </c>
    </row>
    <row r="40" spans="1:5" s="20" customFormat="1" ht="30" customHeight="1">
      <c r="A40" s="25">
        <f t="shared" si="1"/>
        <v>116.36999999999999</v>
      </c>
      <c r="B40" s="23" t="s">
        <v>8</v>
      </c>
      <c r="C40" s="23" t="s">
        <v>17</v>
      </c>
      <c r="D40" s="15" t="s">
        <v>42</v>
      </c>
      <c r="E40" s="18">
        <v>3.2</v>
      </c>
    </row>
    <row r="41" spans="1:5" s="20" customFormat="1" ht="15" customHeight="1">
      <c r="A41" s="25">
        <f t="shared" si="1"/>
        <v>119.57</v>
      </c>
      <c r="B41" s="23" t="s">
        <v>8</v>
      </c>
      <c r="C41" s="52" t="s">
        <v>32</v>
      </c>
      <c r="D41" s="15" t="s">
        <v>43</v>
      </c>
      <c r="E41" s="18">
        <v>0.7</v>
      </c>
    </row>
    <row r="42" spans="1:5" s="20" customFormat="1" ht="15" customHeight="1">
      <c r="A42" s="25">
        <f t="shared" si="1"/>
        <v>120.27</v>
      </c>
      <c r="B42" s="23" t="s">
        <v>14</v>
      </c>
      <c r="C42" s="23" t="s">
        <v>38</v>
      </c>
      <c r="D42" s="15" t="s">
        <v>44</v>
      </c>
      <c r="E42" s="18">
        <v>0.2</v>
      </c>
    </row>
    <row r="43" spans="1:5" s="20" customFormat="1" ht="60.75" customHeight="1">
      <c r="A43" s="25">
        <f t="shared" si="1"/>
        <v>120.47</v>
      </c>
      <c r="B43" s="12"/>
      <c r="C43" s="26"/>
      <c r="D43" s="39" t="s">
        <v>111</v>
      </c>
      <c r="E43" s="17"/>
    </row>
    <row r="44" spans="1:5" s="20" customFormat="1" ht="15" customHeight="1">
      <c r="A44" s="25">
        <f t="shared" si="1"/>
        <v>120.47</v>
      </c>
      <c r="B44" s="40" t="s">
        <v>14</v>
      </c>
      <c r="C44" s="51" t="s">
        <v>32</v>
      </c>
      <c r="D44" s="29" t="s">
        <v>45</v>
      </c>
      <c r="E44" s="17">
        <v>1.4</v>
      </c>
    </row>
    <row r="45" spans="1:5" s="20" customFormat="1" ht="30" customHeight="1">
      <c r="A45" s="25">
        <f t="shared" si="1"/>
        <v>121.87</v>
      </c>
      <c r="B45" s="5" t="s">
        <v>8</v>
      </c>
      <c r="C45" s="5" t="s">
        <v>9</v>
      </c>
      <c r="D45" s="21" t="s">
        <v>46</v>
      </c>
      <c r="E45" s="17">
        <v>5.6</v>
      </c>
    </row>
    <row r="46" spans="1:5" s="20" customFormat="1" ht="15" customHeight="1">
      <c r="A46" s="25">
        <f t="shared" si="1"/>
        <v>127.47</v>
      </c>
      <c r="B46" s="6" t="s">
        <v>11</v>
      </c>
      <c r="C46" s="6" t="s">
        <v>26</v>
      </c>
      <c r="D46" s="27" t="s">
        <v>47</v>
      </c>
      <c r="E46" s="25">
        <v>5.4</v>
      </c>
    </row>
    <row r="47" spans="1:5" s="20" customFormat="1" ht="15" customHeight="1">
      <c r="A47" s="25">
        <f t="shared" si="1"/>
        <v>132.87</v>
      </c>
      <c r="B47" s="6" t="s">
        <v>14</v>
      </c>
      <c r="C47" s="6" t="s">
        <v>26</v>
      </c>
      <c r="D47" s="27" t="s">
        <v>48</v>
      </c>
      <c r="E47" s="25">
        <v>14</v>
      </c>
    </row>
    <row r="48" spans="1:5" s="20" customFormat="1" ht="15" customHeight="1">
      <c r="A48" s="25">
        <f t="shared" si="1"/>
        <v>146.87</v>
      </c>
      <c r="B48" s="6" t="s">
        <v>30</v>
      </c>
      <c r="C48" s="6" t="s">
        <v>9</v>
      </c>
      <c r="D48" s="42" t="s">
        <v>108</v>
      </c>
      <c r="E48" s="25">
        <v>3.4</v>
      </c>
    </row>
    <row r="49" spans="1:5" s="20" customFormat="1" ht="15" customHeight="1">
      <c r="A49" s="25">
        <f t="shared" si="1"/>
        <v>150.27000000000001</v>
      </c>
      <c r="B49" s="6" t="s">
        <v>14</v>
      </c>
      <c r="C49" s="6" t="s">
        <v>32</v>
      </c>
      <c r="D49" s="42" t="s">
        <v>95</v>
      </c>
      <c r="E49" s="25">
        <v>0.6</v>
      </c>
    </row>
    <row r="50" spans="1:5" s="20" customFormat="1" ht="15" customHeight="1">
      <c r="A50" s="25">
        <f t="shared" si="1"/>
        <v>150.87</v>
      </c>
      <c r="B50" s="6" t="s">
        <v>8</v>
      </c>
      <c r="C50" s="6" t="s">
        <v>9</v>
      </c>
      <c r="D50" s="42" t="s">
        <v>96</v>
      </c>
      <c r="E50" s="25">
        <v>0.8</v>
      </c>
    </row>
    <row r="51" spans="1:5" s="20" customFormat="1" ht="15" customHeight="1">
      <c r="A51" s="25">
        <f t="shared" si="1"/>
        <v>151.67000000000002</v>
      </c>
      <c r="B51" s="6" t="s">
        <v>14</v>
      </c>
      <c r="C51" s="6" t="s">
        <v>38</v>
      </c>
      <c r="D51" s="42" t="s">
        <v>97</v>
      </c>
      <c r="E51" s="25">
        <v>0.1</v>
      </c>
    </row>
    <row r="52" spans="1:5" s="20" customFormat="1" ht="15" customHeight="1">
      <c r="A52" s="25">
        <f t="shared" si="1"/>
        <v>151.77000000000001</v>
      </c>
      <c r="B52" s="6" t="s">
        <v>8</v>
      </c>
      <c r="C52" s="6" t="s">
        <v>32</v>
      </c>
      <c r="D52" s="42" t="s">
        <v>95</v>
      </c>
      <c r="E52" s="25">
        <v>1.3</v>
      </c>
    </row>
    <row r="53" spans="1:5" s="20" customFormat="1" ht="15" customHeight="1">
      <c r="A53" s="25">
        <f t="shared" si="1"/>
        <v>153.07000000000002</v>
      </c>
      <c r="B53" s="6" t="s">
        <v>12</v>
      </c>
      <c r="C53" s="6" t="s">
        <v>9</v>
      </c>
      <c r="D53" s="27" t="s">
        <v>49</v>
      </c>
      <c r="E53" s="25">
        <v>8.6</v>
      </c>
    </row>
    <row r="54" spans="1:5" s="20" customFormat="1" ht="15" customHeight="1">
      <c r="A54" s="25">
        <f t="shared" si="1"/>
        <v>161.67000000000002</v>
      </c>
      <c r="B54" s="6" t="s">
        <v>8</v>
      </c>
      <c r="C54" s="6" t="s">
        <v>9</v>
      </c>
      <c r="D54" s="27" t="s">
        <v>50</v>
      </c>
      <c r="E54" s="25">
        <v>5.0999999999999996</v>
      </c>
    </row>
    <row r="55" spans="1:5" s="20" customFormat="1" ht="15" customHeight="1">
      <c r="A55" s="25">
        <f t="shared" si="1"/>
        <v>166.77</v>
      </c>
      <c r="B55" s="6" t="s">
        <v>11</v>
      </c>
      <c r="C55" s="6" t="s">
        <v>17</v>
      </c>
      <c r="D55" s="42" t="s">
        <v>98</v>
      </c>
      <c r="E55" s="25">
        <v>0.3</v>
      </c>
    </row>
    <row r="56" spans="1:5" s="20" customFormat="1" ht="15" customHeight="1">
      <c r="A56" s="25">
        <f t="shared" si="1"/>
        <v>167.07000000000002</v>
      </c>
      <c r="B56" s="6" t="s">
        <v>8</v>
      </c>
      <c r="C56" s="41" t="s">
        <v>38</v>
      </c>
      <c r="D56" s="27" t="s">
        <v>20</v>
      </c>
      <c r="E56" s="25">
        <v>0.1</v>
      </c>
    </row>
    <row r="57" spans="1:5" s="20" customFormat="1" ht="15" customHeight="1">
      <c r="A57" s="25">
        <f t="shared" si="1"/>
        <v>167.17000000000002</v>
      </c>
      <c r="B57" s="6" t="s">
        <v>14</v>
      </c>
      <c r="C57" s="6" t="s">
        <v>32</v>
      </c>
      <c r="D57" s="27" t="s">
        <v>51</v>
      </c>
      <c r="E57" s="25">
        <v>0.8</v>
      </c>
    </row>
    <row r="58" spans="1:5" s="20" customFormat="1" ht="15" customHeight="1">
      <c r="A58" s="25">
        <f t="shared" si="1"/>
        <v>167.97000000000003</v>
      </c>
      <c r="B58" s="6" t="s">
        <v>12</v>
      </c>
      <c r="C58" s="6" t="s">
        <v>52</v>
      </c>
      <c r="D58" s="27" t="s">
        <v>53</v>
      </c>
      <c r="E58" s="25">
        <v>0.1</v>
      </c>
    </row>
    <row r="59" spans="1:5" s="20" customFormat="1" ht="15" customHeight="1">
      <c r="A59" s="25">
        <f t="shared" si="1"/>
        <v>168.07000000000002</v>
      </c>
      <c r="B59" s="6" t="s">
        <v>30</v>
      </c>
      <c r="C59" s="6" t="s">
        <v>17</v>
      </c>
      <c r="D59" s="27" t="s">
        <v>54</v>
      </c>
      <c r="E59" s="25">
        <v>4.0999999999999996</v>
      </c>
    </row>
    <row r="60" spans="1:5" s="20" customFormat="1" ht="15" customHeight="1">
      <c r="A60" s="25">
        <f t="shared" si="1"/>
        <v>172.17000000000002</v>
      </c>
      <c r="B60" s="6" t="s">
        <v>12</v>
      </c>
      <c r="C60" s="6" t="s">
        <v>9</v>
      </c>
      <c r="D60" s="27" t="s">
        <v>55</v>
      </c>
      <c r="E60" s="25">
        <v>30.3</v>
      </c>
    </row>
    <row r="61" spans="1:5" s="20" customFormat="1" ht="15" customHeight="1">
      <c r="A61" s="44"/>
      <c r="B61" s="79" t="s">
        <v>102</v>
      </c>
      <c r="C61" s="80"/>
      <c r="D61" s="80"/>
      <c r="E61" s="81"/>
    </row>
    <row r="62" spans="1:5" s="20" customFormat="1" ht="15" customHeight="1">
      <c r="A62" s="25">
        <f>+A60+E60</f>
        <v>202.47000000000003</v>
      </c>
      <c r="B62" s="6" t="s">
        <v>14</v>
      </c>
      <c r="C62" s="6" t="s">
        <v>9</v>
      </c>
      <c r="D62" s="42" t="s">
        <v>94</v>
      </c>
      <c r="E62" s="25">
        <v>2.9</v>
      </c>
    </row>
    <row r="63" spans="1:5" ht="15" customHeight="1">
      <c r="A63" s="25">
        <f t="shared" si="1"/>
        <v>205.37000000000003</v>
      </c>
      <c r="B63" s="6" t="s">
        <v>12</v>
      </c>
      <c r="C63" s="6" t="s">
        <v>17</v>
      </c>
      <c r="D63" s="27" t="s">
        <v>56</v>
      </c>
      <c r="E63" s="25">
        <v>0.7</v>
      </c>
    </row>
    <row r="64" spans="1:5" ht="15" customHeight="1">
      <c r="A64" s="25">
        <f t="shared" ref="A64:A98" si="2">+A63+E63</f>
        <v>206.07000000000002</v>
      </c>
      <c r="B64" s="6" t="s">
        <v>14</v>
      </c>
      <c r="C64" s="6" t="s">
        <v>9</v>
      </c>
      <c r="D64" s="27" t="s">
        <v>57</v>
      </c>
      <c r="E64" s="25">
        <v>3</v>
      </c>
    </row>
    <row r="65" spans="1:5" ht="15" customHeight="1">
      <c r="A65" s="25">
        <f t="shared" si="2"/>
        <v>209.07000000000002</v>
      </c>
      <c r="B65" s="6" t="s">
        <v>12</v>
      </c>
      <c r="C65" s="6" t="s">
        <v>21</v>
      </c>
      <c r="D65" s="42" t="s">
        <v>99</v>
      </c>
      <c r="E65" s="25">
        <v>0.6</v>
      </c>
    </row>
    <row r="66" spans="1:5" ht="15" customHeight="1">
      <c r="A66" s="25">
        <f t="shared" si="2"/>
        <v>209.67000000000002</v>
      </c>
      <c r="B66" s="6" t="s">
        <v>14</v>
      </c>
      <c r="C66" s="6" t="s">
        <v>9</v>
      </c>
      <c r="D66" s="27" t="s">
        <v>58</v>
      </c>
      <c r="E66" s="25">
        <v>3.6</v>
      </c>
    </row>
    <row r="67" spans="1:5" ht="15" customHeight="1">
      <c r="A67" s="25">
        <f t="shared" si="2"/>
        <v>213.27</v>
      </c>
      <c r="B67" s="6" t="s">
        <v>14</v>
      </c>
      <c r="C67" s="6" t="s">
        <v>21</v>
      </c>
      <c r="D67" s="27" t="s">
        <v>59</v>
      </c>
      <c r="E67" s="25">
        <v>1.5</v>
      </c>
    </row>
    <row r="68" spans="1:5" ht="15" customHeight="1">
      <c r="A68" s="25">
        <f t="shared" si="2"/>
        <v>214.77</v>
      </c>
      <c r="B68" s="6" t="s">
        <v>12</v>
      </c>
      <c r="C68" s="6" t="s">
        <v>17</v>
      </c>
      <c r="D68" s="27" t="s">
        <v>60</v>
      </c>
      <c r="E68" s="25">
        <v>0.4</v>
      </c>
    </row>
    <row r="69" spans="1:5" ht="15" customHeight="1">
      <c r="A69" s="25">
        <f t="shared" si="2"/>
        <v>215.17000000000002</v>
      </c>
      <c r="B69" s="6" t="s">
        <v>11</v>
      </c>
      <c r="C69" s="6" t="s">
        <v>9</v>
      </c>
      <c r="D69" s="27" t="s">
        <v>61</v>
      </c>
      <c r="E69" s="25">
        <v>2.2999999999999998</v>
      </c>
    </row>
    <row r="70" spans="1:5" s="20" customFormat="1" ht="57" customHeight="1">
      <c r="A70" s="25">
        <f t="shared" si="2"/>
        <v>217.47000000000003</v>
      </c>
      <c r="B70" s="12"/>
      <c r="C70" s="26"/>
      <c r="D70" s="39" t="s">
        <v>105</v>
      </c>
      <c r="E70" s="17"/>
    </row>
    <row r="71" spans="1:5" s="20" customFormat="1" ht="15" customHeight="1">
      <c r="A71" s="25">
        <f t="shared" si="2"/>
        <v>217.47000000000003</v>
      </c>
      <c r="B71" s="9" t="s">
        <v>62</v>
      </c>
      <c r="C71" s="9" t="s">
        <v>26</v>
      </c>
      <c r="D71" s="50" t="s">
        <v>61</v>
      </c>
      <c r="E71" s="17">
        <v>2.2999999999999998</v>
      </c>
    </row>
    <row r="72" spans="1:5" s="20" customFormat="1" ht="15" customHeight="1">
      <c r="A72" s="25">
        <f t="shared" si="2"/>
        <v>219.77000000000004</v>
      </c>
      <c r="B72" s="5" t="s">
        <v>12</v>
      </c>
      <c r="C72" s="5" t="s">
        <v>32</v>
      </c>
      <c r="D72" s="21" t="s">
        <v>60</v>
      </c>
      <c r="E72" s="17">
        <v>0.4</v>
      </c>
    </row>
    <row r="73" spans="1:5" s="20" customFormat="1" ht="15" customHeight="1">
      <c r="A73" s="25">
        <f t="shared" si="2"/>
        <v>220.17000000000004</v>
      </c>
      <c r="B73" s="5" t="s">
        <v>12</v>
      </c>
      <c r="C73" s="5" t="s">
        <v>38</v>
      </c>
      <c r="D73" s="21" t="s">
        <v>59</v>
      </c>
      <c r="E73" s="17">
        <v>5.0999999999999996</v>
      </c>
    </row>
    <row r="74" spans="1:5" s="20" customFormat="1" ht="15" customHeight="1">
      <c r="A74" s="25">
        <f t="shared" si="2"/>
        <v>225.27000000000004</v>
      </c>
      <c r="B74" s="5" t="s">
        <v>14</v>
      </c>
      <c r="C74" s="5" t="s">
        <v>17</v>
      </c>
      <c r="D74" s="21" t="s">
        <v>63</v>
      </c>
      <c r="E74" s="17">
        <v>1.2</v>
      </c>
    </row>
    <row r="75" spans="1:5" s="20" customFormat="1" ht="15" customHeight="1">
      <c r="A75" s="44"/>
      <c r="B75" s="76" t="s">
        <v>101</v>
      </c>
      <c r="C75" s="77"/>
      <c r="D75" s="77"/>
      <c r="E75" s="78"/>
    </row>
    <row r="76" spans="1:5" s="20" customFormat="1" ht="15" customHeight="1">
      <c r="A76" s="25">
        <f>+A74+E74</f>
        <v>226.47000000000003</v>
      </c>
      <c r="B76" s="5" t="s">
        <v>8</v>
      </c>
      <c r="C76" s="5" t="s">
        <v>38</v>
      </c>
      <c r="D76" s="43" t="s">
        <v>100</v>
      </c>
      <c r="E76" s="17">
        <v>2.5</v>
      </c>
    </row>
    <row r="77" spans="1:5" s="20" customFormat="1" ht="15" customHeight="1">
      <c r="A77" s="25">
        <f t="shared" si="2"/>
        <v>228.97000000000003</v>
      </c>
      <c r="B77" s="5" t="s">
        <v>14</v>
      </c>
      <c r="C77" s="5" t="s">
        <v>17</v>
      </c>
      <c r="D77" s="21" t="s">
        <v>64</v>
      </c>
      <c r="E77" s="17">
        <v>0.9</v>
      </c>
    </row>
    <row r="78" spans="1:5" s="20" customFormat="1" ht="64.5" customHeight="1">
      <c r="A78" s="25">
        <f t="shared" si="2"/>
        <v>229.87000000000003</v>
      </c>
      <c r="B78" s="82" t="s">
        <v>103</v>
      </c>
      <c r="C78" s="83"/>
      <c r="D78" s="83"/>
      <c r="E78" s="84"/>
    </row>
    <row r="79" spans="1:5" s="20" customFormat="1" ht="15" customHeight="1">
      <c r="A79" s="25">
        <f t="shared" si="2"/>
        <v>229.87000000000003</v>
      </c>
      <c r="B79" s="5" t="s">
        <v>12</v>
      </c>
      <c r="C79" s="5" t="s">
        <v>9</v>
      </c>
      <c r="D79" s="21" t="s">
        <v>65</v>
      </c>
      <c r="E79" s="17">
        <v>0.6</v>
      </c>
    </row>
    <row r="80" spans="1:5" s="20" customFormat="1" ht="15" customHeight="1">
      <c r="A80" s="25">
        <f t="shared" si="2"/>
        <v>230.47000000000003</v>
      </c>
      <c r="B80" s="5" t="s">
        <v>8</v>
      </c>
      <c r="C80" s="5" t="s">
        <v>17</v>
      </c>
      <c r="D80" s="50" t="s">
        <v>110</v>
      </c>
      <c r="E80" s="17">
        <v>8</v>
      </c>
    </row>
    <row r="81" spans="1:6" s="20" customFormat="1" ht="15" customHeight="1">
      <c r="A81" s="25">
        <f t="shared" si="2"/>
        <v>238.47000000000003</v>
      </c>
      <c r="B81" s="5" t="s">
        <v>14</v>
      </c>
      <c r="C81" s="5" t="s">
        <v>17</v>
      </c>
      <c r="D81" s="50" t="s">
        <v>66</v>
      </c>
      <c r="E81" s="17">
        <v>0.9</v>
      </c>
    </row>
    <row r="82" spans="1:6" s="48" customFormat="1" ht="24" customHeight="1">
      <c r="A82" s="25">
        <f t="shared" si="2"/>
        <v>239.37000000000003</v>
      </c>
      <c r="B82" s="54" t="s">
        <v>8</v>
      </c>
      <c r="C82" s="54" t="s">
        <v>17</v>
      </c>
      <c r="D82" s="56" t="s">
        <v>263</v>
      </c>
      <c r="E82" s="57"/>
    </row>
    <row r="83" spans="1:6" s="20" customFormat="1" ht="24" customHeight="1">
      <c r="A83" s="44"/>
      <c r="B83" s="85" t="s">
        <v>264</v>
      </c>
      <c r="C83" s="86"/>
      <c r="D83" s="86"/>
      <c r="E83" s="87"/>
    </row>
    <row r="84" spans="1:6" s="48" customFormat="1" ht="33" customHeight="1">
      <c r="A84" s="44">
        <f>+A82+E82</f>
        <v>239.37000000000003</v>
      </c>
      <c r="B84" s="59" t="s">
        <v>11</v>
      </c>
      <c r="C84" s="59" t="s">
        <v>17</v>
      </c>
      <c r="D84" s="60" t="s">
        <v>67</v>
      </c>
      <c r="E84" s="57">
        <v>0.3</v>
      </c>
    </row>
    <row r="85" spans="1:6" s="48" customFormat="1" ht="156.75" customHeight="1">
      <c r="A85" s="61"/>
      <c r="B85" s="64"/>
      <c r="C85" s="64"/>
      <c r="D85" s="65"/>
      <c r="E85" s="66"/>
      <c r="F85" s="67"/>
    </row>
    <row r="86" spans="1:6" s="48" customFormat="1" ht="31.5" customHeight="1">
      <c r="A86" s="44">
        <f>+A84+E84</f>
        <v>239.67000000000004</v>
      </c>
      <c r="B86" s="59" t="s">
        <v>8</v>
      </c>
      <c r="C86" s="59" t="s">
        <v>38</v>
      </c>
      <c r="D86" s="60" t="s">
        <v>68</v>
      </c>
      <c r="E86" s="57">
        <v>25.7</v>
      </c>
    </row>
    <row r="87" spans="1:6" s="48" customFormat="1" ht="39" customHeight="1">
      <c r="A87" s="44">
        <v>251</v>
      </c>
      <c r="B87" s="68" t="s">
        <v>107</v>
      </c>
      <c r="C87" s="69"/>
      <c r="D87" s="69"/>
      <c r="E87" s="70"/>
    </row>
    <row r="88" spans="1:6" s="48" customFormat="1" ht="39" customHeight="1">
      <c r="A88" s="44">
        <v>255.5</v>
      </c>
      <c r="B88" s="68" t="s">
        <v>109</v>
      </c>
      <c r="C88" s="71"/>
      <c r="D88" s="71"/>
      <c r="E88" s="72"/>
    </row>
    <row r="89" spans="1:6" s="48" customFormat="1" ht="37.5" customHeight="1">
      <c r="A89" s="25">
        <f>+A86+E86</f>
        <v>265.37000000000006</v>
      </c>
      <c r="B89" s="45" t="s">
        <v>8</v>
      </c>
      <c r="C89" s="45" t="s">
        <v>32</v>
      </c>
      <c r="D89" s="58" t="s">
        <v>265</v>
      </c>
      <c r="E89" s="47">
        <v>27.4</v>
      </c>
    </row>
    <row r="90" spans="1:6" s="20" customFormat="1" ht="15" customHeight="1">
      <c r="A90" s="25">
        <f t="shared" si="2"/>
        <v>292.77000000000004</v>
      </c>
      <c r="B90" s="5" t="s">
        <v>8</v>
      </c>
      <c r="C90" s="5" t="s">
        <v>40</v>
      </c>
      <c r="D90" s="21" t="s">
        <v>69</v>
      </c>
      <c r="E90" s="17">
        <v>0.1</v>
      </c>
    </row>
    <row r="91" spans="1:6" s="48" customFormat="1" ht="38.25" customHeight="1">
      <c r="A91" s="25">
        <f t="shared" si="2"/>
        <v>292.87000000000006</v>
      </c>
      <c r="B91" s="45" t="s">
        <v>14</v>
      </c>
      <c r="C91" s="45" t="s">
        <v>52</v>
      </c>
      <c r="D91" s="46" t="s">
        <v>70</v>
      </c>
      <c r="E91" s="47">
        <v>11</v>
      </c>
    </row>
    <row r="92" spans="1:6" s="20" customFormat="1" ht="60.75" customHeight="1">
      <c r="A92" s="25">
        <f t="shared" si="2"/>
        <v>303.87000000000006</v>
      </c>
      <c r="B92" s="5"/>
      <c r="C92" s="5"/>
      <c r="D92" s="49" t="s">
        <v>106</v>
      </c>
      <c r="E92" s="17"/>
    </row>
    <row r="93" spans="1:6" ht="18" customHeight="1">
      <c r="A93" s="25">
        <f t="shared" si="2"/>
        <v>303.87000000000006</v>
      </c>
      <c r="B93" s="28" t="s">
        <v>8</v>
      </c>
      <c r="C93" s="28" t="s">
        <v>38</v>
      </c>
      <c r="D93" s="15" t="s">
        <v>71</v>
      </c>
      <c r="E93" s="28">
        <v>5.4</v>
      </c>
    </row>
    <row r="94" spans="1:6" ht="18" customHeight="1">
      <c r="A94" s="25">
        <f t="shared" si="2"/>
        <v>309.27000000000004</v>
      </c>
      <c r="B94" s="28" t="s">
        <v>11</v>
      </c>
      <c r="C94" s="28" t="s">
        <v>40</v>
      </c>
      <c r="D94" s="15" t="s">
        <v>72</v>
      </c>
      <c r="E94" s="28">
        <v>0.3</v>
      </c>
    </row>
    <row r="95" spans="1:6" ht="18" customHeight="1">
      <c r="A95" s="25">
        <f t="shared" si="2"/>
        <v>309.57000000000005</v>
      </c>
      <c r="B95" s="28" t="s">
        <v>11</v>
      </c>
      <c r="C95" s="28" t="s">
        <v>38</v>
      </c>
      <c r="D95" s="15" t="s">
        <v>73</v>
      </c>
      <c r="E95" s="28">
        <v>31.7</v>
      </c>
    </row>
    <row r="96" spans="1:6" ht="33" customHeight="1">
      <c r="A96" s="25">
        <f t="shared" si="2"/>
        <v>341.27000000000004</v>
      </c>
      <c r="B96" s="28" t="s">
        <v>11</v>
      </c>
      <c r="C96" s="28" t="s">
        <v>38</v>
      </c>
      <c r="D96" s="15" t="s">
        <v>74</v>
      </c>
      <c r="E96" s="28">
        <v>3.6</v>
      </c>
    </row>
    <row r="97" spans="1:5" ht="18" customHeight="1">
      <c r="A97" s="25">
        <f t="shared" si="2"/>
        <v>344.87000000000006</v>
      </c>
      <c r="B97" s="28" t="s">
        <v>12</v>
      </c>
      <c r="C97" s="28" t="s">
        <v>32</v>
      </c>
      <c r="D97" s="15" t="s">
        <v>75</v>
      </c>
      <c r="E97" s="28">
        <v>0.8</v>
      </c>
    </row>
    <row r="98" spans="1:5" ht="18" customHeight="1">
      <c r="A98" s="25">
        <f t="shared" si="2"/>
        <v>345.67000000000007</v>
      </c>
      <c r="B98" s="28" t="s">
        <v>8</v>
      </c>
      <c r="C98" s="28" t="s">
        <v>40</v>
      </c>
      <c r="D98" s="15" t="s">
        <v>76</v>
      </c>
      <c r="E98" s="28">
        <v>0.6</v>
      </c>
    </row>
    <row r="99" spans="1:5" ht="18" customHeight="1">
      <c r="A99" s="25">
        <f t="shared" ref="A99:A116" si="3">+A98+E98</f>
        <v>346.2700000000001</v>
      </c>
      <c r="B99" s="28" t="s">
        <v>14</v>
      </c>
      <c r="C99" s="28" t="s">
        <v>52</v>
      </c>
      <c r="D99" s="15" t="s">
        <v>28</v>
      </c>
      <c r="E99" s="28">
        <v>0.1</v>
      </c>
    </row>
    <row r="100" spans="1:5" ht="18" customHeight="1">
      <c r="A100" s="25">
        <f t="shared" si="3"/>
        <v>346.37000000000012</v>
      </c>
      <c r="B100" s="28" t="s">
        <v>30</v>
      </c>
      <c r="C100" s="28" t="s">
        <v>38</v>
      </c>
      <c r="D100" s="15" t="s">
        <v>77</v>
      </c>
      <c r="E100" s="28">
        <v>0.3</v>
      </c>
    </row>
    <row r="101" spans="1:5" ht="18" customHeight="1">
      <c r="A101" s="25">
        <f t="shared" si="3"/>
        <v>346.67000000000013</v>
      </c>
      <c r="B101" s="28" t="s">
        <v>8</v>
      </c>
      <c r="C101" s="28" t="s">
        <v>40</v>
      </c>
      <c r="D101" s="15" t="s">
        <v>78</v>
      </c>
      <c r="E101" s="28">
        <v>0.7</v>
      </c>
    </row>
    <row r="102" spans="1:5" ht="18" customHeight="1">
      <c r="A102" s="25">
        <f t="shared" si="3"/>
        <v>347.37000000000012</v>
      </c>
      <c r="B102" s="28" t="s">
        <v>12</v>
      </c>
      <c r="C102" s="28" t="s">
        <v>38</v>
      </c>
      <c r="D102" s="15" t="s">
        <v>79</v>
      </c>
      <c r="E102" s="28">
        <v>0.6</v>
      </c>
    </row>
    <row r="103" spans="1:5" ht="18" customHeight="1">
      <c r="A103" s="25">
        <f t="shared" si="3"/>
        <v>347.97000000000014</v>
      </c>
      <c r="B103" s="28" t="s">
        <v>30</v>
      </c>
      <c r="C103" s="28" t="s">
        <v>40</v>
      </c>
      <c r="D103" s="15" t="s">
        <v>80</v>
      </c>
      <c r="E103" s="28">
        <v>8.6</v>
      </c>
    </row>
    <row r="104" spans="1:5" ht="18" customHeight="1">
      <c r="A104" s="25">
        <f t="shared" si="3"/>
        <v>356.57000000000016</v>
      </c>
      <c r="B104" s="28" t="s">
        <v>8</v>
      </c>
      <c r="C104" s="28" t="s">
        <v>32</v>
      </c>
      <c r="D104" s="15" t="s">
        <v>23</v>
      </c>
      <c r="E104" s="28">
        <v>2.4</v>
      </c>
    </row>
    <row r="105" spans="1:5" ht="18" customHeight="1">
      <c r="A105" s="25">
        <f t="shared" si="3"/>
        <v>358.97000000000014</v>
      </c>
      <c r="B105" s="28" t="s">
        <v>14</v>
      </c>
      <c r="C105" s="28" t="s">
        <v>38</v>
      </c>
      <c r="D105" s="15" t="s">
        <v>22</v>
      </c>
      <c r="E105" s="28">
        <v>1.6</v>
      </c>
    </row>
    <row r="106" spans="1:5" ht="18" customHeight="1">
      <c r="A106" s="25">
        <f t="shared" si="3"/>
        <v>360.57000000000016</v>
      </c>
      <c r="B106" s="28" t="s">
        <v>8</v>
      </c>
      <c r="C106" s="28" t="s">
        <v>17</v>
      </c>
      <c r="D106" s="15" t="s">
        <v>20</v>
      </c>
      <c r="E106" s="28">
        <v>0.5</v>
      </c>
    </row>
    <row r="107" spans="1:5" ht="18" customHeight="1">
      <c r="A107" s="25">
        <f t="shared" si="3"/>
        <v>361.07000000000016</v>
      </c>
      <c r="B107" s="28" t="s">
        <v>14</v>
      </c>
      <c r="C107" s="28" t="s">
        <v>38</v>
      </c>
      <c r="D107" s="15" t="s">
        <v>19</v>
      </c>
      <c r="E107" s="28">
        <v>0.1</v>
      </c>
    </row>
    <row r="108" spans="1:5" ht="18" customHeight="1">
      <c r="A108" s="25">
        <f t="shared" si="3"/>
        <v>361.17000000000019</v>
      </c>
      <c r="B108" s="28" t="s">
        <v>8</v>
      </c>
      <c r="C108" s="28" t="s">
        <v>17</v>
      </c>
      <c r="D108" s="15" t="s">
        <v>81</v>
      </c>
      <c r="E108" s="28">
        <v>14.1</v>
      </c>
    </row>
    <row r="109" spans="1:5" ht="18" customHeight="1">
      <c r="A109" s="25">
        <f t="shared" si="3"/>
        <v>375.27000000000021</v>
      </c>
      <c r="B109" s="28" t="s">
        <v>14</v>
      </c>
      <c r="C109" s="28" t="s">
        <v>38</v>
      </c>
      <c r="D109" s="15" t="s">
        <v>82</v>
      </c>
      <c r="E109" s="28">
        <v>7.8</v>
      </c>
    </row>
    <row r="110" spans="1:5" ht="18" customHeight="1">
      <c r="A110" s="25">
        <f t="shared" si="3"/>
        <v>383.07000000000022</v>
      </c>
      <c r="B110" s="28" t="s">
        <v>8</v>
      </c>
      <c r="C110" s="28" t="s">
        <v>40</v>
      </c>
      <c r="D110" s="15" t="s">
        <v>83</v>
      </c>
      <c r="E110" s="28">
        <v>3.7</v>
      </c>
    </row>
    <row r="111" spans="1:5" ht="37.5" customHeight="1">
      <c r="A111" s="25">
        <f t="shared" si="3"/>
        <v>386.77000000000021</v>
      </c>
      <c r="B111" s="28" t="s">
        <v>14</v>
      </c>
      <c r="C111" s="28" t="s">
        <v>38</v>
      </c>
      <c r="D111" s="15" t="s">
        <v>84</v>
      </c>
      <c r="E111" s="28">
        <v>0.3</v>
      </c>
    </row>
    <row r="112" spans="1:5" ht="18" customHeight="1">
      <c r="A112" s="25">
        <f t="shared" si="3"/>
        <v>387.07000000000022</v>
      </c>
      <c r="B112" s="28"/>
      <c r="C112" s="28"/>
      <c r="D112" s="15" t="s">
        <v>85</v>
      </c>
      <c r="E112" s="28"/>
    </row>
    <row r="113" spans="1:5" ht="18" customHeight="1">
      <c r="A113" s="25">
        <f t="shared" si="3"/>
        <v>387.07000000000022</v>
      </c>
      <c r="B113" s="28" t="s">
        <v>12</v>
      </c>
      <c r="C113" s="28" t="s">
        <v>38</v>
      </c>
      <c r="D113" s="15" t="s">
        <v>86</v>
      </c>
      <c r="E113" s="28">
        <v>0.9</v>
      </c>
    </row>
    <row r="114" spans="1:5" ht="18" customHeight="1">
      <c r="A114" s="25">
        <f t="shared" si="3"/>
        <v>387.9700000000002</v>
      </c>
      <c r="B114" s="28" t="s">
        <v>14</v>
      </c>
      <c r="C114" s="28" t="s">
        <v>32</v>
      </c>
      <c r="D114" s="15" t="s">
        <v>87</v>
      </c>
      <c r="E114" s="28">
        <v>0.6</v>
      </c>
    </row>
    <row r="115" spans="1:5" ht="18" customHeight="1">
      <c r="A115" s="25">
        <f t="shared" si="3"/>
        <v>388.57000000000022</v>
      </c>
      <c r="B115" s="28" t="s">
        <v>8</v>
      </c>
      <c r="C115" s="28" t="s">
        <v>38</v>
      </c>
      <c r="D115" s="15" t="s">
        <v>88</v>
      </c>
      <c r="E115" s="28">
        <v>21.2</v>
      </c>
    </row>
    <row r="116" spans="1:5" ht="39.75" customHeight="1">
      <c r="A116" s="25">
        <f t="shared" si="3"/>
        <v>409.77000000000021</v>
      </c>
      <c r="B116" s="28"/>
      <c r="C116" s="28"/>
      <c r="D116" s="13" t="s">
        <v>113</v>
      </c>
      <c r="E116" s="28"/>
    </row>
    <row r="117" spans="1:5" ht="12">
      <c r="A117" s="22"/>
      <c r="B117" s="22"/>
      <c r="C117" s="22"/>
      <c r="D117" s="2" t="s">
        <v>89</v>
      </c>
      <c r="E117" s="22"/>
    </row>
    <row r="118" spans="1:5" ht="12">
      <c r="A118" s="14"/>
      <c r="B118" s="14"/>
      <c r="C118" s="14"/>
      <c r="D118" s="7" t="s">
        <v>90</v>
      </c>
      <c r="E118" s="14"/>
    </row>
    <row r="119" spans="1:5" ht="12">
      <c r="A119" s="14"/>
      <c r="B119" s="14"/>
      <c r="C119" s="14"/>
      <c r="D119" s="14"/>
      <c r="E119" s="14"/>
    </row>
    <row r="120" spans="1:5" ht="12">
      <c r="A120" s="14"/>
      <c r="B120" s="14"/>
      <c r="C120" s="14"/>
      <c r="D120" s="14"/>
      <c r="E120" s="14"/>
    </row>
    <row r="121" spans="1:5" ht="12">
      <c r="A121" s="14"/>
      <c r="B121" s="14"/>
      <c r="C121" s="14"/>
      <c r="D121" s="14"/>
      <c r="E121" s="14"/>
    </row>
    <row r="122" spans="1:5" ht="12">
      <c r="A122" s="14"/>
      <c r="B122" s="14"/>
      <c r="C122" s="14"/>
      <c r="D122" s="14"/>
      <c r="E122" s="14"/>
    </row>
    <row r="123" spans="1:5" ht="12">
      <c r="A123" s="14"/>
      <c r="B123" s="14"/>
      <c r="C123" s="14"/>
      <c r="D123" s="14"/>
      <c r="E123" s="14"/>
    </row>
    <row r="124" spans="1:5" ht="12">
      <c r="A124" s="14"/>
      <c r="B124" s="14"/>
      <c r="C124" s="14"/>
      <c r="D124" s="14"/>
      <c r="E124" s="14"/>
    </row>
    <row r="125" spans="1:5" ht="12">
      <c r="A125" s="14"/>
      <c r="B125" s="14"/>
      <c r="C125" s="14"/>
      <c r="D125" s="14"/>
      <c r="E125" s="14"/>
    </row>
    <row r="126" spans="1:5" ht="12">
      <c r="A126" s="14"/>
      <c r="B126" s="14"/>
      <c r="C126" s="14"/>
      <c r="D126" s="14"/>
      <c r="E126" s="14"/>
    </row>
    <row r="127" spans="1:5" ht="12">
      <c r="A127" s="14"/>
      <c r="B127" s="14"/>
      <c r="C127" s="14"/>
      <c r="D127" s="14"/>
      <c r="E127" s="14"/>
    </row>
    <row r="128" spans="1:5" ht="12">
      <c r="A128" s="14"/>
      <c r="B128" s="14"/>
      <c r="C128" s="14"/>
      <c r="D128" s="14"/>
      <c r="E128" s="14"/>
    </row>
    <row r="129" spans="1:5" ht="12">
      <c r="A129" s="14"/>
      <c r="B129" s="14"/>
      <c r="C129" s="14"/>
      <c r="D129" s="14"/>
      <c r="E129" s="14"/>
    </row>
    <row r="130" spans="1:5" ht="12">
      <c r="A130" s="14"/>
      <c r="B130" s="14"/>
      <c r="C130" s="14"/>
      <c r="D130" s="14"/>
      <c r="E130" s="14"/>
    </row>
    <row r="131" spans="1:5" ht="12">
      <c r="A131" s="14"/>
      <c r="B131" s="14"/>
      <c r="C131" s="14"/>
      <c r="D131" s="14"/>
      <c r="E131" s="14"/>
    </row>
    <row r="132" spans="1:5" ht="12">
      <c r="A132" s="14"/>
      <c r="B132" s="14"/>
      <c r="C132" s="14"/>
      <c r="D132" s="14"/>
      <c r="E132" s="14"/>
    </row>
    <row r="133" spans="1:5" ht="12">
      <c r="A133" s="14"/>
      <c r="B133" s="14"/>
      <c r="C133" s="14"/>
      <c r="D133" s="14"/>
      <c r="E133" s="14"/>
    </row>
    <row r="134" spans="1:5" ht="12">
      <c r="A134" s="14"/>
      <c r="B134" s="14"/>
      <c r="C134" s="14"/>
      <c r="D134" s="14"/>
      <c r="E134" s="14"/>
    </row>
    <row r="135" spans="1:5" ht="12">
      <c r="A135" s="14"/>
      <c r="B135" s="14"/>
      <c r="C135" s="14"/>
      <c r="D135" s="14"/>
      <c r="E135" s="14"/>
    </row>
    <row r="136" spans="1:5" ht="12">
      <c r="A136" s="14"/>
      <c r="B136" s="14"/>
      <c r="C136" s="14"/>
      <c r="D136" s="14"/>
      <c r="E136" s="14"/>
    </row>
    <row r="137" spans="1:5" ht="12">
      <c r="A137" s="14"/>
      <c r="B137" s="14"/>
      <c r="C137" s="14"/>
      <c r="D137" s="14"/>
      <c r="E137" s="14"/>
    </row>
    <row r="138" spans="1:5" ht="12">
      <c r="A138" s="14"/>
      <c r="B138" s="14"/>
      <c r="C138" s="14"/>
      <c r="D138" s="14"/>
      <c r="E138" s="14"/>
    </row>
    <row r="139" spans="1:5" ht="12">
      <c r="A139" s="14"/>
      <c r="B139" s="14"/>
      <c r="C139" s="14"/>
      <c r="D139" s="14"/>
      <c r="E139" s="14"/>
    </row>
    <row r="140" spans="1:5" ht="12">
      <c r="A140" s="14"/>
      <c r="B140" s="14"/>
      <c r="C140" s="14"/>
      <c r="D140" s="14"/>
      <c r="E140" s="14"/>
    </row>
    <row r="141" spans="1:5" ht="12">
      <c r="A141" s="14"/>
      <c r="B141" s="14"/>
      <c r="C141" s="14"/>
      <c r="D141" s="14"/>
      <c r="E141" s="14"/>
    </row>
    <row r="142" spans="1:5" ht="12">
      <c r="A142" s="14"/>
      <c r="B142" s="14"/>
      <c r="C142" s="14"/>
      <c r="D142" s="14"/>
      <c r="E142" s="14"/>
    </row>
    <row r="143" spans="1:5" ht="12">
      <c r="A143" s="14"/>
      <c r="B143" s="14"/>
      <c r="C143" s="14"/>
      <c r="D143" s="14"/>
      <c r="E143" s="14"/>
    </row>
    <row r="144" spans="1:5" ht="12">
      <c r="A144" s="14"/>
      <c r="B144" s="14"/>
      <c r="C144" s="14"/>
      <c r="D144" s="14"/>
      <c r="E144" s="14"/>
    </row>
    <row r="145" spans="1:5" ht="12">
      <c r="A145" s="14"/>
      <c r="B145" s="14"/>
      <c r="C145" s="14"/>
      <c r="D145" s="14"/>
      <c r="E145" s="14"/>
    </row>
    <row r="146" spans="1:5" ht="12">
      <c r="A146" s="14"/>
      <c r="B146" s="14"/>
      <c r="C146" s="14"/>
      <c r="D146" s="14"/>
      <c r="E146" s="14"/>
    </row>
    <row r="147" spans="1:5" ht="12">
      <c r="A147" s="14"/>
      <c r="B147" s="14"/>
      <c r="C147" s="14"/>
      <c r="D147" s="14"/>
      <c r="E147" s="14"/>
    </row>
    <row r="148" spans="1:5" ht="12">
      <c r="A148" s="14"/>
      <c r="B148" s="14"/>
      <c r="C148" s="14"/>
      <c r="D148" s="14"/>
      <c r="E148" s="14"/>
    </row>
    <row r="149" spans="1:5" ht="12">
      <c r="A149" s="14"/>
      <c r="B149" s="14"/>
      <c r="C149" s="14"/>
      <c r="D149" s="14"/>
      <c r="E149" s="14"/>
    </row>
    <row r="150" spans="1:5" ht="12">
      <c r="A150" s="14"/>
      <c r="B150" s="14"/>
      <c r="C150" s="14"/>
      <c r="D150" s="14"/>
      <c r="E150" s="14"/>
    </row>
    <row r="151" spans="1:5" ht="12">
      <c r="A151" s="14"/>
      <c r="B151" s="14"/>
      <c r="C151" s="14"/>
      <c r="D151" s="14"/>
      <c r="E151" s="14"/>
    </row>
    <row r="152" spans="1:5" ht="12">
      <c r="A152" s="14"/>
      <c r="B152" s="14"/>
      <c r="C152" s="14"/>
      <c r="D152" s="14"/>
      <c r="E152" s="14"/>
    </row>
    <row r="153" spans="1:5" ht="12">
      <c r="A153" s="14"/>
      <c r="B153" s="14"/>
      <c r="C153" s="14"/>
      <c r="D153" s="14"/>
      <c r="E153" s="14"/>
    </row>
    <row r="154" spans="1:5" ht="12">
      <c r="A154" s="14"/>
      <c r="B154" s="14"/>
      <c r="C154" s="14"/>
      <c r="D154" s="14"/>
      <c r="E154" s="14"/>
    </row>
    <row r="155" spans="1:5" ht="12">
      <c r="A155" s="14"/>
      <c r="B155" s="14"/>
      <c r="C155" s="14"/>
      <c r="D155" s="14"/>
      <c r="E155" s="14"/>
    </row>
    <row r="156" spans="1:5" ht="12">
      <c r="A156" s="14"/>
      <c r="B156" s="14"/>
      <c r="C156" s="14"/>
      <c r="D156" s="14"/>
      <c r="E156" s="14"/>
    </row>
    <row r="157" spans="1:5" ht="12">
      <c r="A157" s="14"/>
      <c r="B157" s="14"/>
      <c r="C157" s="14"/>
      <c r="D157" s="14"/>
      <c r="E157" s="14"/>
    </row>
    <row r="158" spans="1:5" ht="12">
      <c r="A158" s="14"/>
      <c r="B158" s="14"/>
      <c r="C158" s="14"/>
      <c r="D158" s="14"/>
      <c r="E158" s="14"/>
    </row>
    <row r="159" spans="1:5" ht="12">
      <c r="A159" s="14"/>
      <c r="B159" s="14"/>
      <c r="C159" s="14"/>
      <c r="D159" s="14"/>
      <c r="E159" s="14"/>
    </row>
  </sheetData>
  <mergeCells count="12">
    <mergeCell ref="A1:E1"/>
    <mergeCell ref="A2:E2"/>
    <mergeCell ref="A3:E3"/>
    <mergeCell ref="A4:E4"/>
    <mergeCell ref="A5:E5"/>
    <mergeCell ref="B87:E87"/>
    <mergeCell ref="B88:E88"/>
    <mergeCell ref="A32:E32"/>
    <mergeCell ref="B75:E75"/>
    <mergeCell ref="B61:E61"/>
    <mergeCell ref="B78:E78"/>
    <mergeCell ref="B83:E83"/>
  </mergeCells>
  <pageMargins left="0.7" right="0.7" top="0.5" bottom="0.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4"/>
  <sheetViews>
    <sheetView workbookViewId="0">
      <selection activeCell="A6" sqref="A6"/>
    </sheetView>
  </sheetViews>
  <sheetFormatPr baseColWidth="10" defaultColWidth="8.83203125" defaultRowHeight="26.25" customHeight="1" x14ac:dyDescent="0"/>
  <cols>
    <col min="4" max="4" width="46.5" customWidth="1"/>
  </cols>
  <sheetData>
    <row r="2" spans="1:5" ht="26.25" customHeight="1">
      <c r="A2" t="s">
        <v>114</v>
      </c>
      <c r="B2" t="s">
        <v>115</v>
      </c>
      <c r="C2" t="s">
        <v>116</v>
      </c>
      <c r="D2" t="s">
        <v>117</v>
      </c>
      <c r="E2" t="s">
        <v>118</v>
      </c>
    </row>
    <row r="3" spans="1:5" ht="26.25" customHeight="1">
      <c r="B3" t="s">
        <v>119</v>
      </c>
      <c r="C3" t="s">
        <v>120</v>
      </c>
      <c r="D3" t="s">
        <v>121</v>
      </c>
      <c r="E3">
        <v>19.100000000000001</v>
      </c>
    </row>
    <row r="4" spans="1:5" ht="26.25" customHeight="1">
      <c r="A4">
        <v>1.5</v>
      </c>
      <c r="B4" t="s">
        <v>119</v>
      </c>
      <c r="C4" t="s">
        <v>120</v>
      </c>
      <c r="D4" t="s">
        <v>122</v>
      </c>
      <c r="E4">
        <v>20.6</v>
      </c>
    </row>
    <row r="5" spans="1:5" ht="26.25" customHeight="1">
      <c r="A5">
        <v>0.5</v>
      </c>
      <c r="B5" t="s">
        <v>119</v>
      </c>
      <c r="C5" t="s">
        <v>120</v>
      </c>
      <c r="D5" t="s">
        <v>123</v>
      </c>
      <c r="E5">
        <v>21</v>
      </c>
    </row>
    <row r="6" spans="1:5" ht="26.25" customHeight="1">
      <c r="A6">
        <v>1.3</v>
      </c>
      <c r="B6" t="s">
        <v>119</v>
      </c>
      <c r="C6" t="s">
        <v>120</v>
      </c>
      <c r="D6" t="s">
        <v>124</v>
      </c>
      <c r="E6">
        <v>22.3</v>
      </c>
    </row>
    <row r="7" spans="1:5" ht="26.25" customHeight="1">
      <c r="A7">
        <v>0.5</v>
      </c>
      <c r="B7" t="s">
        <v>119</v>
      </c>
      <c r="C7" t="s">
        <v>120</v>
      </c>
      <c r="D7" t="s">
        <v>125</v>
      </c>
      <c r="E7">
        <v>22.8</v>
      </c>
    </row>
    <row r="8" spans="1:5" ht="26.25" customHeight="1">
      <c r="A8">
        <v>0.3</v>
      </c>
      <c r="B8" t="s">
        <v>119</v>
      </c>
      <c r="C8" t="s">
        <v>120</v>
      </c>
      <c r="D8" t="s">
        <v>126</v>
      </c>
      <c r="E8">
        <v>23.1</v>
      </c>
    </row>
    <row r="9" spans="1:5" ht="26.25" customHeight="1">
      <c r="A9">
        <v>3.2</v>
      </c>
      <c r="B9" t="s">
        <v>127</v>
      </c>
      <c r="C9" t="s">
        <v>128</v>
      </c>
      <c r="D9" t="s">
        <v>129</v>
      </c>
      <c r="E9">
        <v>26.3</v>
      </c>
    </row>
    <row r="10" spans="1:5" ht="26.25" customHeight="1">
      <c r="A10">
        <v>7.8</v>
      </c>
      <c r="B10" t="s">
        <v>130</v>
      </c>
      <c r="C10" t="s">
        <v>131</v>
      </c>
      <c r="D10" t="s">
        <v>132</v>
      </c>
      <c r="E10">
        <v>34.200000000000003</v>
      </c>
    </row>
    <row r="11" spans="1:5" ht="26.25" customHeight="1">
      <c r="A11">
        <v>6.1</v>
      </c>
      <c r="B11" t="s">
        <v>119</v>
      </c>
      <c r="C11" t="s">
        <v>120</v>
      </c>
      <c r="D11" t="s">
        <v>133</v>
      </c>
      <c r="E11">
        <v>40.200000000000003</v>
      </c>
    </row>
    <row r="12" spans="1:5" ht="26.25" customHeight="1">
      <c r="A12">
        <v>7.3</v>
      </c>
      <c r="B12" t="s">
        <v>119</v>
      </c>
      <c r="C12" t="s">
        <v>120</v>
      </c>
      <c r="D12" t="s">
        <v>134</v>
      </c>
      <c r="E12">
        <v>47.5</v>
      </c>
    </row>
    <row r="13" spans="1:5" ht="26.25" customHeight="1">
      <c r="A13">
        <v>0.8</v>
      </c>
      <c r="B13" t="s">
        <v>127</v>
      </c>
      <c r="C13" t="s">
        <v>128</v>
      </c>
      <c r="D13" t="s">
        <v>135</v>
      </c>
      <c r="E13">
        <v>48.2</v>
      </c>
    </row>
    <row r="14" spans="1:5" ht="26.25" customHeight="1">
      <c r="A14">
        <v>0.1</v>
      </c>
      <c r="B14" t="s">
        <v>130</v>
      </c>
      <c r="C14" t="s">
        <v>131</v>
      </c>
      <c r="D14" t="s">
        <v>136</v>
      </c>
      <c r="E14">
        <v>48.3</v>
      </c>
    </row>
    <row r="15" spans="1:5" ht="26.25" customHeight="1">
      <c r="A15">
        <v>0.4</v>
      </c>
      <c r="B15" t="s">
        <v>127</v>
      </c>
      <c r="C15" t="s">
        <v>128</v>
      </c>
      <c r="D15" t="s">
        <v>137</v>
      </c>
      <c r="E15">
        <v>48.7</v>
      </c>
    </row>
    <row r="16" spans="1:5" ht="26.25" customHeight="1">
      <c r="A16">
        <v>1.6</v>
      </c>
      <c r="B16" t="s">
        <v>119</v>
      </c>
      <c r="C16" t="s">
        <v>120</v>
      </c>
      <c r="D16" t="s">
        <v>138</v>
      </c>
      <c r="E16">
        <v>50.3</v>
      </c>
    </row>
    <row r="17" spans="1:5" ht="26.25" customHeight="1">
      <c r="A17">
        <v>2.5</v>
      </c>
      <c r="B17" t="s">
        <v>127</v>
      </c>
      <c r="C17" t="s">
        <v>128</v>
      </c>
      <c r="D17" t="s">
        <v>139</v>
      </c>
      <c r="E17">
        <v>52.8</v>
      </c>
    </row>
    <row r="18" spans="1:5" ht="26.25" customHeight="1">
      <c r="A18">
        <v>6</v>
      </c>
      <c r="B18" t="s">
        <v>130</v>
      </c>
      <c r="C18" t="s">
        <v>131</v>
      </c>
      <c r="D18" t="s">
        <v>140</v>
      </c>
      <c r="E18">
        <v>58.7</v>
      </c>
    </row>
    <row r="19" spans="1:5" ht="26.25" customHeight="1">
      <c r="A19">
        <v>0</v>
      </c>
      <c r="B19" t="s">
        <v>119</v>
      </c>
      <c r="C19" t="s">
        <v>120</v>
      </c>
      <c r="D19" t="s">
        <v>141</v>
      </c>
      <c r="E19">
        <v>58.8</v>
      </c>
    </row>
    <row r="20" spans="1:5" ht="26.25" customHeight="1">
      <c r="A20">
        <v>2.6</v>
      </c>
      <c r="B20" t="s">
        <v>127</v>
      </c>
      <c r="C20" t="s">
        <v>128</v>
      </c>
      <c r="D20" t="s">
        <v>142</v>
      </c>
      <c r="E20">
        <v>61.4</v>
      </c>
    </row>
    <row r="21" spans="1:5" ht="26.25" customHeight="1">
      <c r="A21">
        <v>0.6</v>
      </c>
      <c r="B21" t="s">
        <v>130</v>
      </c>
      <c r="C21" t="s">
        <v>131</v>
      </c>
      <c r="D21" t="s">
        <v>143</v>
      </c>
      <c r="E21">
        <v>61.9</v>
      </c>
    </row>
    <row r="22" spans="1:5" ht="26.25" customHeight="1">
      <c r="A22">
        <v>0.8</v>
      </c>
      <c r="B22" t="s">
        <v>119</v>
      </c>
      <c r="C22" t="s">
        <v>120</v>
      </c>
      <c r="D22" t="s">
        <v>144</v>
      </c>
      <c r="E22">
        <v>62.7</v>
      </c>
    </row>
    <row r="23" spans="1:5" ht="26.25" customHeight="1">
      <c r="A23">
        <v>0.6</v>
      </c>
      <c r="B23" t="s">
        <v>130</v>
      </c>
      <c r="C23" t="s">
        <v>131</v>
      </c>
      <c r="D23" t="s">
        <v>145</v>
      </c>
      <c r="E23">
        <v>63.3</v>
      </c>
    </row>
    <row r="24" spans="1:5" ht="26.25" customHeight="1">
      <c r="A24">
        <v>0.4</v>
      </c>
      <c r="B24" t="s">
        <v>127</v>
      </c>
      <c r="C24" t="s">
        <v>128</v>
      </c>
      <c r="D24" t="s">
        <v>146</v>
      </c>
      <c r="E24">
        <v>63.7</v>
      </c>
    </row>
    <row r="25" spans="1:5" ht="26.25" customHeight="1">
      <c r="A25">
        <v>0.6</v>
      </c>
      <c r="B25" t="s">
        <v>119</v>
      </c>
      <c r="C25" t="s">
        <v>120</v>
      </c>
      <c r="D25" t="s">
        <v>147</v>
      </c>
      <c r="E25">
        <v>64.3</v>
      </c>
    </row>
    <row r="26" spans="1:5" ht="26.25" customHeight="1">
      <c r="A26">
        <v>1.3</v>
      </c>
      <c r="B26" t="s">
        <v>119</v>
      </c>
      <c r="C26" t="s">
        <v>120</v>
      </c>
      <c r="D26" t="s">
        <v>148</v>
      </c>
      <c r="E26">
        <v>65.599999999999994</v>
      </c>
    </row>
    <row r="27" spans="1:5" ht="26.25" customHeight="1">
      <c r="A27">
        <v>1</v>
      </c>
      <c r="B27" t="s">
        <v>119</v>
      </c>
      <c r="C27" t="s">
        <v>120</v>
      </c>
      <c r="D27" t="s">
        <v>149</v>
      </c>
      <c r="E27">
        <v>66.5</v>
      </c>
    </row>
    <row r="28" spans="1:5" ht="26.25" customHeight="1">
      <c r="A28">
        <v>0.5</v>
      </c>
      <c r="B28" t="s">
        <v>119</v>
      </c>
      <c r="C28" t="s">
        <v>120</v>
      </c>
      <c r="D28" t="s">
        <v>150</v>
      </c>
      <c r="E28">
        <v>67</v>
      </c>
    </row>
    <row r="29" spans="1:5" ht="26.25" customHeight="1">
      <c r="A29">
        <v>0.4</v>
      </c>
      <c r="B29" t="s">
        <v>119</v>
      </c>
      <c r="C29" t="s">
        <v>120</v>
      </c>
      <c r="D29" t="s">
        <v>151</v>
      </c>
      <c r="E29">
        <v>67.400000000000006</v>
      </c>
    </row>
    <row r="30" spans="1:5" ht="26.25" customHeight="1">
      <c r="A30">
        <v>0.5</v>
      </c>
      <c r="B30" t="s">
        <v>130</v>
      </c>
      <c r="C30" t="s">
        <v>131</v>
      </c>
      <c r="D30" t="s">
        <v>152</v>
      </c>
      <c r="E30">
        <v>67.900000000000006</v>
      </c>
    </row>
    <row r="31" spans="1:5" ht="26.25" customHeight="1">
      <c r="A31">
        <v>20.8</v>
      </c>
      <c r="B31" t="s">
        <v>127</v>
      </c>
      <c r="C31" t="s">
        <v>128</v>
      </c>
      <c r="D31" t="s">
        <v>153</v>
      </c>
      <c r="E31">
        <v>88.7</v>
      </c>
    </row>
    <row r="32" spans="1:5" ht="26.25" customHeight="1">
      <c r="A32">
        <v>1.4</v>
      </c>
      <c r="B32" t="s">
        <v>130</v>
      </c>
      <c r="C32" t="s">
        <v>131</v>
      </c>
      <c r="D32" t="s">
        <v>154</v>
      </c>
      <c r="E32">
        <v>90.1</v>
      </c>
    </row>
    <row r="33" spans="1:5" ht="26.25" customHeight="1">
      <c r="A33">
        <v>0.2</v>
      </c>
      <c r="B33" t="s">
        <v>127</v>
      </c>
      <c r="C33" t="s">
        <v>128</v>
      </c>
      <c r="D33" t="s">
        <v>155</v>
      </c>
      <c r="E33">
        <v>90.3</v>
      </c>
    </row>
    <row r="34" spans="1:5" ht="26.25" customHeight="1">
      <c r="A34">
        <v>0.2</v>
      </c>
      <c r="B34" t="s">
        <v>130</v>
      </c>
      <c r="C34" t="s">
        <v>131</v>
      </c>
      <c r="D34" t="s">
        <v>156</v>
      </c>
      <c r="E34">
        <v>90.5</v>
      </c>
    </row>
    <row r="35" spans="1:5" ht="26.25" customHeight="1">
      <c r="A35">
        <v>0.5</v>
      </c>
      <c r="B35" t="s">
        <v>127</v>
      </c>
      <c r="C35" t="s">
        <v>128</v>
      </c>
      <c r="D35" t="s">
        <v>157</v>
      </c>
      <c r="E35">
        <v>91</v>
      </c>
    </row>
    <row r="36" spans="1:5" ht="26.25" customHeight="1">
      <c r="A36">
        <v>2.7</v>
      </c>
      <c r="B36" t="s">
        <v>130</v>
      </c>
      <c r="C36" t="s">
        <v>131</v>
      </c>
      <c r="D36" t="s">
        <v>158</v>
      </c>
      <c r="E36">
        <v>93.7</v>
      </c>
    </row>
    <row r="37" spans="1:5" ht="26.25" customHeight="1">
      <c r="A37">
        <v>8.3000000000000007</v>
      </c>
      <c r="B37" t="s">
        <v>127</v>
      </c>
      <c r="C37" t="s">
        <v>128</v>
      </c>
      <c r="D37" t="s">
        <v>159</v>
      </c>
      <c r="E37">
        <v>102</v>
      </c>
    </row>
    <row r="38" spans="1:5" ht="26.25" customHeight="1">
      <c r="A38">
        <v>3.6</v>
      </c>
      <c r="B38" t="s">
        <v>127</v>
      </c>
      <c r="C38" t="s">
        <v>128</v>
      </c>
      <c r="D38" t="s">
        <v>160</v>
      </c>
      <c r="E38">
        <v>105.6</v>
      </c>
    </row>
    <row r="39" spans="1:5" ht="26.25" customHeight="1">
      <c r="A39">
        <v>1.3</v>
      </c>
      <c r="B39" t="s">
        <v>130</v>
      </c>
      <c r="C39" t="s">
        <v>131</v>
      </c>
      <c r="D39" t="s">
        <v>161</v>
      </c>
      <c r="E39">
        <v>106.9</v>
      </c>
    </row>
    <row r="40" spans="1:5" ht="26.25" customHeight="1">
      <c r="A40">
        <v>0.1</v>
      </c>
      <c r="B40" t="s">
        <v>127</v>
      </c>
      <c r="C40" t="s">
        <v>128</v>
      </c>
      <c r="D40" t="s">
        <v>162</v>
      </c>
      <c r="E40">
        <v>107</v>
      </c>
    </row>
    <row r="41" spans="1:5" ht="26.25" customHeight="1">
      <c r="A41">
        <v>1.7</v>
      </c>
      <c r="B41" t="s">
        <v>127</v>
      </c>
      <c r="C41" t="s">
        <v>128</v>
      </c>
      <c r="D41" t="s">
        <v>163</v>
      </c>
      <c r="E41">
        <v>108.7</v>
      </c>
    </row>
    <row r="42" spans="1:5" ht="26.25" customHeight="1">
      <c r="A42">
        <v>0.8</v>
      </c>
      <c r="B42" t="s">
        <v>130</v>
      </c>
      <c r="C42" t="s">
        <v>131</v>
      </c>
      <c r="D42" t="s">
        <v>164</v>
      </c>
      <c r="E42">
        <v>109.5</v>
      </c>
    </row>
    <row r="43" spans="1:5" ht="26.25" customHeight="1">
      <c r="A43">
        <v>0</v>
      </c>
      <c r="B43" t="s">
        <v>127</v>
      </c>
      <c r="C43" t="s">
        <v>128</v>
      </c>
      <c r="D43" t="s">
        <v>165</v>
      </c>
      <c r="E43">
        <v>109.5</v>
      </c>
    </row>
    <row r="44" spans="1:5" ht="26.25" customHeight="1">
      <c r="A44">
        <v>1.7</v>
      </c>
      <c r="B44" t="s">
        <v>127</v>
      </c>
      <c r="C44" t="s">
        <v>128</v>
      </c>
      <c r="D44" t="s">
        <v>166</v>
      </c>
      <c r="E44">
        <v>111.2</v>
      </c>
    </row>
    <row r="45" spans="1:5" ht="26.25" customHeight="1">
      <c r="A45">
        <v>0</v>
      </c>
      <c r="B45" t="s">
        <v>130</v>
      </c>
      <c r="C45" t="s">
        <v>131</v>
      </c>
      <c r="D45" t="s">
        <v>167</v>
      </c>
      <c r="E45">
        <v>111.3</v>
      </c>
    </row>
    <row r="46" spans="1:5" ht="26.25" customHeight="1">
      <c r="A46">
        <v>3.8</v>
      </c>
      <c r="B46" t="s">
        <v>127</v>
      </c>
      <c r="C46" t="s">
        <v>128</v>
      </c>
      <c r="D46" t="s">
        <v>168</v>
      </c>
      <c r="E46">
        <v>115.1</v>
      </c>
    </row>
    <row r="47" spans="1:5" ht="26.25" customHeight="1">
      <c r="A47">
        <v>1.5</v>
      </c>
      <c r="B47" t="s">
        <v>130</v>
      </c>
      <c r="C47" t="s">
        <v>131</v>
      </c>
      <c r="D47" t="s">
        <v>169</v>
      </c>
      <c r="E47">
        <v>116.7</v>
      </c>
    </row>
    <row r="48" spans="1:5" ht="26.25" customHeight="1">
      <c r="A48">
        <v>3.2</v>
      </c>
      <c r="B48" t="s">
        <v>130</v>
      </c>
      <c r="C48" t="s">
        <v>131</v>
      </c>
      <c r="D48" t="s">
        <v>170</v>
      </c>
      <c r="E48">
        <v>119.8</v>
      </c>
    </row>
    <row r="49" spans="1:5" ht="26.25" customHeight="1">
      <c r="A49">
        <v>0</v>
      </c>
      <c r="B49" t="s">
        <v>119</v>
      </c>
      <c r="C49" t="s">
        <v>120</v>
      </c>
      <c r="D49" t="s">
        <v>171</v>
      </c>
      <c r="E49">
        <v>119.9</v>
      </c>
    </row>
    <row r="50" spans="1:5" ht="26.25" customHeight="1">
      <c r="A50">
        <v>0.7</v>
      </c>
      <c r="B50" t="s">
        <v>127</v>
      </c>
      <c r="C50" t="s">
        <v>128</v>
      </c>
      <c r="D50" t="s">
        <v>172</v>
      </c>
      <c r="E50">
        <v>120.5</v>
      </c>
    </row>
    <row r="51" spans="1:5" ht="26.25" customHeight="1">
      <c r="A51">
        <v>0.2</v>
      </c>
      <c r="B51" t="s">
        <v>130</v>
      </c>
      <c r="C51" t="s">
        <v>131</v>
      </c>
      <c r="D51" t="s">
        <v>173</v>
      </c>
      <c r="E51">
        <v>120.7</v>
      </c>
    </row>
    <row r="52" spans="1:5" ht="26.25" customHeight="1">
      <c r="A52">
        <v>1.4</v>
      </c>
      <c r="B52" t="s">
        <v>130</v>
      </c>
      <c r="C52" t="s">
        <v>131</v>
      </c>
      <c r="D52" t="s">
        <v>174</v>
      </c>
      <c r="E52">
        <v>122.1</v>
      </c>
    </row>
    <row r="53" spans="1:5" ht="26.25" customHeight="1">
      <c r="A53">
        <v>0.4</v>
      </c>
      <c r="B53" t="s">
        <v>119</v>
      </c>
      <c r="C53" t="s">
        <v>120</v>
      </c>
      <c r="D53" t="s">
        <v>175</v>
      </c>
      <c r="E53">
        <v>122.6</v>
      </c>
    </row>
    <row r="54" spans="1:5" ht="26.25" customHeight="1">
      <c r="A54">
        <v>0.3</v>
      </c>
      <c r="B54" t="s">
        <v>119</v>
      </c>
      <c r="C54" t="s">
        <v>120</v>
      </c>
      <c r="D54" t="s">
        <v>176</v>
      </c>
      <c r="E54">
        <v>122.9</v>
      </c>
    </row>
    <row r="55" spans="1:5" ht="26.25" customHeight="1">
      <c r="A55">
        <v>0.8</v>
      </c>
      <c r="B55" t="s">
        <v>119</v>
      </c>
      <c r="C55" t="s">
        <v>120</v>
      </c>
      <c r="D55" t="s">
        <v>177</v>
      </c>
      <c r="E55">
        <v>123.7</v>
      </c>
    </row>
    <row r="56" spans="1:5" ht="26.25" customHeight="1">
      <c r="A56">
        <v>2.4</v>
      </c>
      <c r="B56" t="s">
        <v>119</v>
      </c>
      <c r="C56" t="s">
        <v>120</v>
      </c>
      <c r="D56" t="s">
        <v>178</v>
      </c>
      <c r="E56">
        <v>126.1</v>
      </c>
    </row>
    <row r="57" spans="1:5" ht="26.25" customHeight="1">
      <c r="A57">
        <v>1.6</v>
      </c>
      <c r="B57" t="s">
        <v>119</v>
      </c>
      <c r="C57" t="s">
        <v>120</v>
      </c>
      <c r="D57" t="s">
        <v>179</v>
      </c>
      <c r="E57">
        <v>127.7</v>
      </c>
    </row>
    <row r="58" spans="1:5" ht="26.25" customHeight="1">
      <c r="A58">
        <v>5.4</v>
      </c>
      <c r="B58" t="s">
        <v>127</v>
      </c>
      <c r="C58" t="s">
        <v>128</v>
      </c>
      <c r="D58" t="s">
        <v>180</v>
      </c>
      <c r="E58">
        <v>133.1</v>
      </c>
    </row>
    <row r="59" spans="1:5" ht="26.25" customHeight="1">
      <c r="A59">
        <v>14</v>
      </c>
      <c r="B59" t="s">
        <v>130</v>
      </c>
      <c r="C59" t="s">
        <v>131</v>
      </c>
      <c r="D59" t="s">
        <v>181</v>
      </c>
      <c r="E59">
        <v>147.1</v>
      </c>
    </row>
    <row r="60" spans="1:5" ht="26.25" customHeight="1">
      <c r="A60">
        <v>3.4</v>
      </c>
      <c r="B60" t="s">
        <v>127</v>
      </c>
      <c r="C60" t="s">
        <v>128</v>
      </c>
      <c r="D60" t="s">
        <v>182</v>
      </c>
      <c r="E60">
        <v>150.5</v>
      </c>
    </row>
    <row r="61" spans="1:5" ht="26.25" customHeight="1">
      <c r="A61">
        <v>0.6</v>
      </c>
      <c r="B61" t="s">
        <v>130</v>
      </c>
      <c r="C61" t="s">
        <v>131</v>
      </c>
      <c r="D61" t="s">
        <v>183</v>
      </c>
      <c r="E61">
        <v>151.1</v>
      </c>
    </row>
    <row r="62" spans="1:5" ht="26.25" customHeight="1">
      <c r="A62">
        <v>0.8</v>
      </c>
      <c r="B62" t="s">
        <v>127</v>
      </c>
      <c r="C62" t="s">
        <v>128</v>
      </c>
      <c r="D62" t="s">
        <v>184</v>
      </c>
      <c r="E62">
        <v>151.9</v>
      </c>
    </row>
    <row r="63" spans="1:5" ht="26.25" customHeight="1">
      <c r="A63">
        <v>0.1</v>
      </c>
      <c r="B63" t="s">
        <v>130</v>
      </c>
      <c r="C63" t="s">
        <v>131</v>
      </c>
      <c r="D63" t="s">
        <v>185</v>
      </c>
      <c r="E63">
        <v>152</v>
      </c>
    </row>
    <row r="64" spans="1:5" ht="26.25" customHeight="1">
      <c r="A64">
        <v>1.3</v>
      </c>
      <c r="B64" t="s">
        <v>119</v>
      </c>
      <c r="C64" t="s">
        <v>120</v>
      </c>
      <c r="D64" t="s">
        <v>186</v>
      </c>
      <c r="E64">
        <v>153.30000000000001</v>
      </c>
    </row>
    <row r="65" spans="1:5" ht="26.25" customHeight="1">
      <c r="A65">
        <v>8.6</v>
      </c>
      <c r="B65" t="s">
        <v>130</v>
      </c>
      <c r="C65" t="s">
        <v>131</v>
      </c>
      <c r="D65" t="s">
        <v>187</v>
      </c>
      <c r="E65">
        <v>161.80000000000001</v>
      </c>
    </row>
    <row r="66" spans="1:5" ht="26.25" customHeight="1">
      <c r="A66">
        <v>5.0999999999999996</v>
      </c>
      <c r="B66" t="s">
        <v>127</v>
      </c>
      <c r="C66" t="s">
        <v>128</v>
      </c>
      <c r="D66" t="s">
        <v>188</v>
      </c>
      <c r="E66">
        <v>167</v>
      </c>
    </row>
    <row r="67" spans="1:5" ht="26.25" customHeight="1">
      <c r="A67">
        <v>0.3</v>
      </c>
      <c r="B67" t="s">
        <v>130</v>
      </c>
      <c r="C67" t="s">
        <v>131</v>
      </c>
      <c r="D67" t="s">
        <v>189</v>
      </c>
      <c r="E67">
        <v>167.3</v>
      </c>
    </row>
    <row r="68" spans="1:5" ht="26.25" customHeight="1">
      <c r="A68">
        <v>0.1</v>
      </c>
      <c r="B68" t="s">
        <v>127</v>
      </c>
      <c r="C68" t="s">
        <v>128</v>
      </c>
      <c r="D68" t="s">
        <v>190</v>
      </c>
      <c r="E68">
        <v>167.4</v>
      </c>
    </row>
    <row r="69" spans="1:5" ht="26.25" customHeight="1">
      <c r="A69">
        <v>0.4</v>
      </c>
      <c r="B69" t="s">
        <v>127</v>
      </c>
      <c r="C69" t="s">
        <v>128</v>
      </c>
      <c r="D69" t="s">
        <v>191</v>
      </c>
      <c r="E69">
        <v>167.8</v>
      </c>
    </row>
    <row r="70" spans="1:5" ht="26.25" customHeight="1">
      <c r="A70">
        <v>0.1</v>
      </c>
      <c r="B70" t="s">
        <v>130</v>
      </c>
      <c r="C70" t="s">
        <v>131</v>
      </c>
      <c r="D70" t="s">
        <v>192</v>
      </c>
      <c r="E70">
        <v>167.9</v>
      </c>
    </row>
    <row r="71" spans="1:5" ht="26.25" customHeight="1">
      <c r="A71">
        <v>0.4</v>
      </c>
      <c r="B71" t="s">
        <v>119</v>
      </c>
      <c r="C71" t="s">
        <v>120</v>
      </c>
      <c r="D71" t="s">
        <v>193</v>
      </c>
      <c r="E71">
        <v>168.3</v>
      </c>
    </row>
    <row r="72" spans="1:5" ht="26.25" customHeight="1">
      <c r="A72">
        <v>0.1</v>
      </c>
      <c r="B72" t="s">
        <v>127</v>
      </c>
      <c r="C72" t="s">
        <v>128</v>
      </c>
      <c r="D72" t="s">
        <v>194</v>
      </c>
      <c r="E72">
        <v>168.3</v>
      </c>
    </row>
    <row r="73" spans="1:5" ht="26.25" customHeight="1">
      <c r="A73">
        <v>4.2</v>
      </c>
      <c r="B73" t="s">
        <v>119</v>
      </c>
      <c r="C73" t="s">
        <v>120</v>
      </c>
      <c r="D73" t="s">
        <v>186</v>
      </c>
      <c r="E73">
        <v>172.6</v>
      </c>
    </row>
    <row r="74" spans="1:5" ht="26.25" customHeight="1">
      <c r="A74">
        <v>4.7</v>
      </c>
      <c r="B74" t="s">
        <v>119</v>
      </c>
      <c r="C74" t="s">
        <v>120</v>
      </c>
      <c r="D74" t="s">
        <v>195</v>
      </c>
      <c r="E74">
        <v>177.3</v>
      </c>
    </row>
    <row r="75" spans="1:5" ht="26.25" customHeight="1">
      <c r="A75">
        <v>25.5</v>
      </c>
      <c r="B75" t="s">
        <v>127</v>
      </c>
      <c r="C75" t="s">
        <v>128</v>
      </c>
      <c r="D75" t="s">
        <v>196</v>
      </c>
      <c r="E75">
        <v>202.7</v>
      </c>
    </row>
    <row r="76" spans="1:5" ht="26.25" customHeight="1">
      <c r="A76">
        <v>3</v>
      </c>
      <c r="B76" t="s">
        <v>119</v>
      </c>
      <c r="C76" t="s">
        <v>120</v>
      </c>
      <c r="D76" t="s">
        <v>197</v>
      </c>
      <c r="E76">
        <v>205.7</v>
      </c>
    </row>
    <row r="77" spans="1:5" ht="26.25" customHeight="1">
      <c r="A77">
        <v>0.7</v>
      </c>
      <c r="B77" t="s">
        <v>127</v>
      </c>
      <c r="C77" t="s">
        <v>128</v>
      </c>
      <c r="D77" t="s">
        <v>198</v>
      </c>
      <c r="E77">
        <v>206.4</v>
      </c>
    </row>
    <row r="78" spans="1:5" ht="26.25" customHeight="1">
      <c r="A78">
        <v>3</v>
      </c>
      <c r="B78" t="s">
        <v>119</v>
      </c>
      <c r="C78" t="s">
        <v>120</v>
      </c>
      <c r="D78" t="s">
        <v>199</v>
      </c>
      <c r="E78">
        <v>209.4</v>
      </c>
    </row>
    <row r="79" spans="1:5" ht="26.25" customHeight="1">
      <c r="A79">
        <v>0.6</v>
      </c>
      <c r="B79" t="s">
        <v>127</v>
      </c>
      <c r="C79" t="s">
        <v>128</v>
      </c>
      <c r="D79" t="s">
        <v>200</v>
      </c>
      <c r="E79">
        <v>210</v>
      </c>
    </row>
    <row r="80" spans="1:5" ht="26.25" customHeight="1">
      <c r="A80">
        <v>3.5</v>
      </c>
      <c r="B80" t="s">
        <v>127</v>
      </c>
      <c r="C80" t="s">
        <v>128</v>
      </c>
      <c r="D80" t="s">
        <v>201</v>
      </c>
      <c r="E80">
        <v>213.6</v>
      </c>
    </row>
    <row r="81" spans="1:5" ht="26.25" customHeight="1">
      <c r="A81">
        <v>1.5</v>
      </c>
      <c r="B81" t="s">
        <v>119</v>
      </c>
      <c r="C81" t="s">
        <v>120</v>
      </c>
      <c r="D81" t="s">
        <v>202</v>
      </c>
      <c r="E81">
        <v>215.1</v>
      </c>
    </row>
    <row r="82" spans="1:5" ht="26.25" customHeight="1">
      <c r="A82">
        <v>0.4</v>
      </c>
      <c r="B82" t="s">
        <v>127</v>
      </c>
      <c r="C82" t="s">
        <v>128</v>
      </c>
      <c r="D82" t="s">
        <v>203</v>
      </c>
      <c r="E82">
        <v>215.5</v>
      </c>
    </row>
    <row r="83" spans="1:5" ht="26.25" customHeight="1">
      <c r="A83">
        <v>2.2000000000000002</v>
      </c>
      <c r="B83" t="s">
        <v>127</v>
      </c>
      <c r="C83" t="s">
        <v>128</v>
      </c>
      <c r="D83" t="s">
        <v>204</v>
      </c>
      <c r="E83">
        <v>217.7</v>
      </c>
    </row>
    <row r="84" spans="1:5" ht="26.25" customHeight="1">
      <c r="A84">
        <v>1.5</v>
      </c>
      <c r="B84" t="s">
        <v>130</v>
      </c>
      <c r="C84" t="s">
        <v>131</v>
      </c>
      <c r="D84" t="s">
        <v>205</v>
      </c>
      <c r="E84">
        <v>219.2</v>
      </c>
    </row>
    <row r="85" spans="1:5" ht="26.25" customHeight="1">
      <c r="A85">
        <v>2.6</v>
      </c>
      <c r="B85" t="s">
        <v>119</v>
      </c>
      <c r="C85" t="s">
        <v>120</v>
      </c>
      <c r="D85" t="s">
        <v>206</v>
      </c>
      <c r="E85">
        <v>221.8</v>
      </c>
    </row>
    <row r="86" spans="1:5" ht="26.25" customHeight="1">
      <c r="A86">
        <v>5.2</v>
      </c>
      <c r="B86" t="s">
        <v>127</v>
      </c>
      <c r="C86" t="s">
        <v>128</v>
      </c>
      <c r="D86" t="s">
        <v>207</v>
      </c>
      <c r="E86">
        <v>227</v>
      </c>
    </row>
    <row r="87" spans="1:5" ht="26.25" customHeight="1">
      <c r="A87">
        <v>1.2</v>
      </c>
      <c r="B87" t="s">
        <v>130</v>
      </c>
      <c r="C87" t="s">
        <v>131</v>
      </c>
      <c r="D87" t="s">
        <v>208</v>
      </c>
      <c r="E87">
        <v>228.2</v>
      </c>
    </row>
    <row r="88" spans="1:5" ht="26.25" customHeight="1">
      <c r="A88">
        <v>2.4</v>
      </c>
      <c r="B88" t="s">
        <v>127</v>
      </c>
      <c r="C88" t="s">
        <v>128</v>
      </c>
      <c r="D88" t="s">
        <v>209</v>
      </c>
      <c r="E88">
        <v>230.6</v>
      </c>
    </row>
    <row r="89" spans="1:5" ht="26.25" customHeight="1">
      <c r="A89">
        <v>1</v>
      </c>
      <c r="B89" t="s">
        <v>119</v>
      </c>
      <c r="C89" t="s">
        <v>120</v>
      </c>
      <c r="D89" t="s">
        <v>210</v>
      </c>
      <c r="E89">
        <v>231.6</v>
      </c>
    </row>
    <row r="90" spans="1:5" ht="26.25" customHeight="1">
      <c r="A90">
        <v>4.4000000000000004</v>
      </c>
      <c r="B90" t="s">
        <v>119</v>
      </c>
      <c r="C90" t="s">
        <v>120</v>
      </c>
      <c r="D90" t="s">
        <v>211</v>
      </c>
      <c r="E90">
        <v>236</v>
      </c>
    </row>
    <row r="91" spans="1:5" ht="26.25" customHeight="1">
      <c r="A91">
        <v>0.6</v>
      </c>
      <c r="B91" t="s">
        <v>130</v>
      </c>
      <c r="C91" t="s">
        <v>131</v>
      </c>
      <c r="D91" t="s">
        <v>212</v>
      </c>
      <c r="E91">
        <v>236.5</v>
      </c>
    </row>
    <row r="92" spans="1:5" ht="26.25" customHeight="1">
      <c r="A92">
        <v>0.9</v>
      </c>
      <c r="B92" t="s">
        <v>119</v>
      </c>
      <c r="C92" t="s">
        <v>120</v>
      </c>
      <c r="D92" t="s">
        <v>213</v>
      </c>
      <c r="E92">
        <v>237.5</v>
      </c>
    </row>
    <row r="93" spans="1:5" ht="26.25" customHeight="1">
      <c r="A93">
        <v>7.1</v>
      </c>
      <c r="B93" t="s">
        <v>127</v>
      </c>
      <c r="C93" t="s">
        <v>128</v>
      </c>
      <c r="D93" t="s">
        <v>214</v>
      </c>
      <c r="E93">
        <v>244.6</v>
      </c>
    </row>
    <row r="94" spans="1:5" ht="26.25" customHeight="1">
      <c r="A94">
        <v>0.9</v>
      </c>
      <c r="B94" t="s">
        <v>127</v>
      </c>
      <c r="C94" t="s">
        <v>128</v>
      </c>
      <c r="D94" t="s">
        <v>215</v>
      </c>
      <c r="E94">
        <v>245.5</v>
      </c>
    </row>
    <row r="95" spans="1:5" ht="26.25" customHeight="1">
      <c r="A95">
        <v>0.2</v>
      </c>
      <c r="B95" t="s">
        <v>130</v>
      </c>
      <c r="C95" t="s">
        <v>131</v>
      </c>
      <c r="D95" t="s">
        <v>216</v>
      </c>
      <c r="E95">
        <v>245.6</v>
      </c>
    </row>
    <row r="96" spans="1:5" ht="26.25" customHeight="1">
      <c r="A96">
        <v>0.1</v>
      </c>
      <c r="B96" t="s">
        <v>130</v>
      </c>
      <c r="C96" t="s">
        <v>131</v>
      </c>
      <c r="D96" t="s">
        <v>217</v>
      </c>
      <c r="E96">
        <v>245.7</v>
      </c>
    </row>
    <row r="97" spans="1:5" ht="26.25" customHeight="1">
      <c r="A97">
        <v>5.3</v>
      </c>
      <c r="B97" t="s">
        <v>119</v>
      </c>
      <c r="C97" t="s">
        <v>120</v>
      </c>
      <c r="D97" t="s">
        <v>218</v>
      </c>
      <c r="E97">
        <v>251.1</v>
      </c>
    </row>
    <row r="98" spans="1:5" ht="26.25" customHeight="1">
      <c r="A98">
        <v>1.5</v>
      </c>
      <c r="B98" t="s">
        <v>119</v>
      </c>
      <c r="C98" t="s">
        <v>120</v>
      </c>
      <c r="D98" t="s">
        <v>219</v>
      </c>
      <c r="E98">
        <v>252.5</v>
      </c>
    </row>
    <row r="99" spans="1:5" ht="26.25" customHeight="1">
      <c r="A99">
        <v>3.4</v>
      </c>
      <c r="B99" t="s">
        <v>119</v>
      </c>
      <c r="C99" t="s">
        <v>120</v>
      </c>
      <c r="D99" t="s">
        <v>220</v>
      </c>
      <c r="E99">
        <v>255.9</v>
      </c>
    </row>
    <row r="100" spans="1:5" ht="26.25" customHeight="1">
      <c r="A100">
        <v>3.8</v>
      </c>
      <c r="B100" t="s">
        <v>119</v>
      </c>
      <c r="C100" t="s">
        <v>120</v>
      </c>
      <c r="D100" t="s">
        <v>221</v>
      </c>
      <c r="E100">
        <v>259.7</v>
      </c>
    </row>
    <row r="101" spans="1:5" ht="26.25" customHeight="1">
      <c r="A101">
        <v>11.6</v>
      </c>
      <c r="B101" t="s">
        <v>127</v>
      </c>
      <c r="C101" t="s">
        <v>128</v>
      </c>
      <c r="D101" t="s">
        <v>222</v>
      </c>
      <c r="E101">
        <v>271.3</v>
      </c>
    </row>
    <row r="102" spans="1:5" ht="26.25" customHeight="1">
      <c r="A102">
        <v>0.2</v>
      </c>
      <c r="B102" t="s">
        <v>130</v>
      </c>
      <c r="C102" t="s">
        <v>131</v>
      </c>
      <c r="D102" t="s">
        <v>223</v>
      </c>
      <c r="E102">
        <v>271.5</v>
      </c>
    </row>
    <row r="103" spans="1:5" ht="26.25" customHeight="1">
      <c r="A103">
        <v>0.6</v>
      </c>
      <c r="B103" t="s">
        <v>119</v>
      </c>
      <c r="C103" t="s">
        <v>120</v>
      </c>
      <c r="D103" t="s">
        <v>224</v>
      </c>
      <c r="E103">
        <v>272.10000000000002</v>
      </c>
    </row>
    <row r="104" spans="1:5" ht="26.25" customHeight="1">
      <c r="A104">
        <v>26.7</v>
      </c>
      <c r="B104" t="s">
        <v>130</v>
      </c>
      <c r="C104" t="s">
        <v>131</v>
      </c>
      <c r="D104" t="s">
        <v>225</v>
      </c>
      <c r="E104">
        <v>298.8</v>
      </c>
    </row>
    <row r="105" spans="1:5" ht="26.25" customHeight="1">
      <c r="A105">
        <v>0.1</v>
      </c>
      <c r="B105" t="s">
        <v>127</v>
      </c>
      <c r="C105" t="s">
        <v>128</v>
      </c>
      <c r="D105" t="s">
        <v>226</v>
      </c>
      <c r="E105">
        <v>298.89999999999998</v>
      </c>
    </row>
    <row r="106" spans="1:5" ht="26.25" customHeight="1">
      <c r="A106">
        <v>4.9000000000000004</v>
      </c>
      <c r="B106" t="s">
        <v>130</v>
      </c>
      <c r="C106" t="s">
        <v>131</v>
      </c>
      <c r="D106" t="s">
        <v>227</v>
      </c>
      <c r="E106">
        <v>303.8</v>
      </c>
    </row>
    <row r="107" spans="1:5" ht="26.25" customHeight="1">
      <c r="A107">
        <v>2.6</v>
      </c>
      <c r="B107" t="s">
        <v>130</v>
      </c>
      <c r="C107" t="s">
        <v>131</v>
      </c>
      <c r="D107" t="s">
        <v>228</v>
      </c>
      <c r="E107">
        <v>306.3</v>
      </c>
    </row>
    <row r="108" spans="1:5" ht="26.25" customHeight="1">
      <c r="A108">
        <v>1.8</v>
      </c>
      <c r="B108" t="s">
        <v>119</v>
      </c>
      <c r="C108" t="s">
        <v>120</v>
      </c>
      <c r="D108" t="s">
        <v>229</v>
      </c>
      <c r="E108">
        <v>308.2</v>
      </c>
    </row>
    <row r="109" spans="1:5" ht="26.25" customHeight="1">
      <c r="A109">
        <v>0.7</v>
      </c>
      <c r="B109" t="s">
        <v>119</v>
      </c>
      <c r="C109" t="s">
        <v>120</v>
      </c>
      <c r="D109" t="s">
        <v>230</v>
      </c>
      <c r="E109">
        <v>308.89999999999998</v>
      </c>
    </row>
    <row r="110" spans="1:5" ht="26.25" customHeight="1">
      <c r="A110">
        <v>1.8</v>
      </c>
      <c r="B110" t="s">
        <v>119</v>
      </c>
      <c r="C110" t="s">
        <v>120</v>
      </c>
      <c r="D110" t="s">
        <v>231</v>
      </c>
      <c r="E110">
        <v>310.7</v>
      </c>
    </row>
    <row r="111" spans="1:5" ht="26.25" customHeight="1">
      <c r="A111">
        <v>3.7</v>
      </c>
      <c r="B111" t="s">
        <v>127</v>
      </c>
      <c r="C111" t="s">
        <v>128</v>
      </c>
      <c r="D111" t="s">
        <v>232</v>
      </c>
      <c r="E111">
        <v>314.39999999999998</v>
      </c>
    </row>
    <row r="112" spans="1:5" ht="26.25" customHeight="1">
      <c r="A112">
        <v>0.2</v>
      </c>
      <c r="B112" t="s">
        <v>119</v>
      </c>
      <c r="C112" t="s">
        <v>120</v>
      </c>
      <c r="D112" t="s">
        <v>233</v>
      </c>
      <c r="E112">
        <v>314.60000000000002</v>
      </c>
    </row>
    <row r="113" spans="1:5" ht="26.25" customHeight="1">
      <c r="A113">
        <v>0.4</v>
      </c>
      <c r="B113" t="s">
        <v>119</v>
      </c>
      <c r="C113" t="s">
        <v>120</v>
      </c>
      <c r="D113" t="s">
        <v>234</v>
      </c>
      <c r="E113">
        <v>315</v>
      </c>
    </row>
    <row r="114" spans="1:5" ht="26.25" customHeight="1">
      <c r="A114">
        <v>0.4</v>
      </c>
      <c r="B114" t="s">
        <v>127</v>
      </c>
      <c r="C114" t="s">
        <v>128</v>
      </c>
      <c r="D114" t="s">
        <v>235</v>
      </c>
      <c r="E114">
        <v>315.39999999999998</v>
      </c>
    </row>
    <row r="115" spans="1:5" ht="26.25" customHeight="1">
      <c r="A115">
        <v>31.8</v>
      </c>
      <c r="B115" t="s">
        <v>119</v>
      </c>
      <c r="C115" t="s">
        <v>120</v>
      </c>
      <c r="D115" t="s">
        <v>151</v>
      </c>
      <c r="E115">
        <v>347.2</v>
      </c>
    </row>
    <row r="116" spans="1:5" ht="26.25" customHeight="1">
      <c r="A116">
        <v>0.4</v>
      </c>
      <c r="B116" t="s">
        <v>130</v>
      </c>
      <c r="C116" t="s">
        <v>131</v>
      </c>
      <c r="D116" t="s">
        <v>236</v>
      </c>
      <c r="E116">
        <v>347.6</v>
      </c>
    </row>
    <row r="117" spans="1:5" ht="26.25" customHeight="1">
      <c r="A117">
        <v>0.4</v>
      </c>
      <c r="B117" t="s">
        <v>119</v>
      </c>
      <c r="C117" t="s">
        <v>120</v>
      </c>
      <c r="D117" t="s">
        <v>149</v>
      </c>
      <c r="E117">
        <v>347.9</v>
      </c>
    </row>
    <row r="118" spans="1:5" ht="26.25" customHeight="1">
      <c r="A118">
        <v>0.5</v>
      </c>
      <c r="B118" t="s">
        <v>119</v>
      </c>
      <c r="C118" t="s">
        <v>120</v>
      </c>
      <c r="D118" t="s">
        <v>148</v>
      </c>
      <c r="E118">
        <v>348.4</v>
      </c>
    </row>
    <row r="119" spans="1:5" ht="26.25" customHeight="1">
      <c r="A119">
        <v>1</v>
      </c>
      <c r="B119" t="s">
        <v>130</v>
      </c>
      <c r="C119" t="s">
        <v>131</v>
      </c>
      <c r="D119" t="s">
        <v>237</v>
      </c>
      <c r="E119">
        <v>349.4</v>
      </c>
    </row>
    <row r="120" spans="1:5" ht="26.25" customHeight="1">
      <c r="A120">
        <v>1.2</v>
      </c>
      <c r="B120" t="s">
        <v>119</v>
      </c>
      <c r="C120" t="s">
        <v>120</v>
      </c>
      <c r="D120" t="s">
        <v>238</v>
      </c>
      <c r="E120">
        <v>350.6</v>
      </c>
    </row>
    <row r="121" spans="1:5" ht="26.25" customHeight="1">
      <c r="A121">
        <v>0.9</v>
      </c>
      <c r="B121" t="s">
        <v>130</v>
      </c>
      <c r="C121" t="s">
        <v>131</v>
      </c>
      <c r="D121" t="s">
        <v>239</v>
      </c>
      <c r="E121">
        <v>351.5</v>
      </c>
    </row>
    <row r="122" spans="1:5" ht="26.25" customHeight="1">
      <c r="A122">
        <v>0.7</v>
      </c>
      <c r="B122" t="s">
        <v>127</v>
      </c>
      <c r="C122" t="s">
        <v>128</v>
      </c>
      <c r="D122" t="s">
        <v>240</v>
      </c>
      <c r="E122">
        <v>352.1</v>
      </c>
    </row>
    <row r="123" spans="1:5" ht="26.25" customHeight="1">
      <c r="A123">
        <v>0.4</v>
      </c>
      <c r="B123" t="s">
        <v>119</v>
      </c>
      <c r="C123" t="s">
        <v>120</v>
      </c>
      <c r="D123" t="s">
        <v>241</v>
      </c>
      <c r="E123">
        <v>352.6</v>
      </c>
    </row>
    <row r="124" spans="1:5" ht="26.25" customHeight="1">
      <c r="A124">
        <v>0.8</v>
      </c>
      <c r="B124" t="s">
        <v>127</v>
      </c>
      <c r="C124" t="s">
        <v>128</v>
      </c>
      <c r="D124" t="s">
        <v>242</v>
      </c>
      <c r="E124">
        <v>353.3</v>
      </c>
    </row>
    <row r="125" spans="1:5" ht="26.25" customHeight="1">
      <c r="A125">
        <v>0.6</v>
      </c>
      <c r="B125" t="s">
        <v>130</v>
      </c>
      <c r="C125" t="s">
        <v>131</v>
      </c>
      <c r="D125" t="s">
        <v>243</v>
      </c>
      <c r="E125">
        <v>353.9</v>
      </c>
    </row>
    <row r="126" spans="1:5" ht="26.25" customHeight="1">
      <c r="A126">
        <v>2.6</v>
      </c>
      <c r="B126" t="s">
        <v>119</v>
      </c>
      <c r="C126" t="s">
        <v>120</v>
      </c>
      <c r="D126" t="s">
        <v>244</v>
      </c>
      <c r="E126">
        <v>356.5</v>
      </c>
    </row>
    <row r="127" spans="1:5" ht="26.25" customHeight="1">
      <c r="A127">
        <v>6</v>
      </c>
      <c r="B127" t="s">
        <v>130</v>
      </c>
      <c r="C127" t="s">
        <v>131</v>
      </c>
      <c r="D127" t="s">
        <v>245</v>
      </c>
      <c r="E127">
        <v>362.5</v>
      </c>
    </row>
    <row r="128" spans="1:5" ht="26.25" customHeight="1">
      <c r="A128">
        <v>2.5</v>
      </c>
      <c r="B128" t="s">
        <v>119</v>
      </c>
      <c r="C128" t="s">
        <v>120</v>
      </c>
      <c r="D128" t="s">
        <v>246</v>
      </c>
      <c r="E128">
        <v>364.9</v>
      </c>
    </row>
    <row r="129" spans="1:5" ht="26.25" customHeight="1">
      <c r="A129">
        <v>1.6</v>
      </c>
      <c r="B129" t="s">
        <v>130</v>
      </c>
      <c r="C129" t="s">
        <v>131</v>
      </c>
      <c r="D129" t="s">
        <v>247</v>
      </c>
      <c r="E129">
        <v>366.5</v>
      </c>
    </row>
    <row r="130" spans="1:5" ht="26.25" customHeight="1">
      <c r="A130">
        <v>0.4</v>
      </c>
      <c r="B130" t="s">
        <v>127</v>
      </c>
      <c r="C130" t="s">
        <v>128</v>
      </c>
      <c r="D130" t="s">
        <v>135</v>
      </c>
      <c r="E130">
        <v>366.9</v>
      </c>
    </row>
    <row r="131" spans="1:5" ht="26.25" customHeight="1">
      <c r="A131">
        <v>0.1</v>
      </c>
      <c r="B131" t="s">
        <v>130</v>
      </c>
      <c r="C131" t="s">
        <v>131</v>
      </c>
      <c r="D131" t="s">
        <v>248</v>
      </c>
      <c r="E131">
        <v>367</v>
      </c>
    </row>
    <row r="132" spans="1:5" ht="26.25" customHeight="1">
      <c r="A132">
        <v>0.7</v>
      </c>
      <c r="B132" t="s">
        <v>119</v>
      </c>
      <c r="C132" t="s">
        <v>120</v>
      </c>
      <c r="D132" t="s">
        <v>134</v>
      </c>
      <c r="E132">
        <v>367.7</v>
      </c>
    </row>
    <row r="133" spans="1:5" ht="26.25" customHeight="1">
      <c r="A133">
        <v>7.3</v>
      </c>
      <c r="B133" t="s">
        <v>119</v>
      </c>
      <c r="C133" t="s">
        <v>120</v>
      </c>
      <c r="D133" t="s">
        <v>249</v>
      </c>
      <c r="E133">
        <v>375</v>
      </c>
    </row>
    <row r="134" spans="1:5" ht="26.25" customHeight="1">
      <c r="A134">
        <v>6</v>
      </c>
      <c r="B134" t="s">
        <v>127</v>
      </c>
      <c r="C134" t="s">
        <v>128</v>
      </c>
      <c r="D134" t="s">
        <v>250</v>
      </c>
      <c r="E134">
        <v>381</v>
      </c>
    </row>
    <row r="135" spans="1:5" ht="26.25" customHeight="1">
      <c r="A135">
        <v>7.9</v>
      </c>
      <c r="B135" t="s">
        <v>130</v>
      </c>
      <c r="C135" t="s">
        <v>131</v>
      </c>
      <c r="D135" t="s">
        <v>251</v>
      </c>
      <c r="E135">
        <v>388.9</v>
      </c>
    </row>
    <row r="136" spans="1:5" ht="26.25" customHeight="1">
      <c r="A136">
        <v>3.2</v>
      </c>
      <c r="B136" t="s">
        <v>119</v>
      </c>
      <c r="C136" t="s">
        <v>120</v>
      </c>
      <c r="D136" t="s">
        <v>252</v>
      </c>
      <c r="E136">
        <v>392.1</v>
      </c>
    </row>
    <row r="137" spans="1:5" ht="26.25" customHeight="1">
      <c r="A137">
        <v>0.1</v>
      </c>
      <c r="B137" t="s">
        <v>119</v>
      </c>
      <c r="C137" t="s">
        <v>120</v>
      </c>
      <c r="D137" t="s">
        <v>253</v>
      </c>
      <c r="E137">
        <v>392.2</v>
      </c>
    </row>
    <row r="138" spans="1:5" ht="26.25" customHeight="1">
      <c r="A138">
        <v>0.3</v>
      </c>
      <c r="B138" t="s">
        <v>119</v>
      </c>
      <c r="C138" t="s">
        <v>120</v>
      </c>
      <c r="D138" t="s">
        <v>254</v>
      </c>
      <c r="E138">
        <v>392.6</v>
      </c>
    </row>
    <row r="139" spans="1:5" ht="26.25" customHeight="1">
      <c r="A139">
        <v>0.3</v>
      </c>
      <c r="B139" t="s">
        <v>119</v>
      </c>
      <c r="C139" t="s">
        <v>120</v>
      </c>
      <c r="D139" t="s">
        <v>255</v>
      </c>
      <c r="E139">
        <v>392.9</v>
      </c>
    </row>
    <row r="140" spans="1:5" ht="26.25" customHeight="1">
      <c r="A140">
        <v>1.1000000000000001</v>
      </c>
      <c r="B140" t="s">
        <v>119</v>
      </c>
      <c r="C140" t="s">
        <v>120</v>
      </c>
      <c r="D140" t="s">
        <v>256</v>
      </c>
      <c r="E140">
        <v>394</v>
      </c>
    </row>
    <row r="141" spans="1:5" ht="26.25" customHeight="1">
      <c r="A141">
        <v>0.5</v>
      </c>
      <c r="B141" t="s">
        <v>119</v>
      </c>
      <c r="C141" t="s">
        <v>120</v>
      </c>
      <c r="D141" t="s">
        <v>257</v>
      </c>
      <c r="E141">
        <v>394.5</v>
      </c>
    </row>
    <row r="142" spans="1:5" ht="26.25" customHeight="1">
      <c r="A142">
        <v>0.4</v>
      </c>
      <c r="B142" t="s">
        <v>119</v>
      </c>
      <c r="C142" t="s">
        <v>120</v>
      </c>
      <c r="D142" t="s">
        <v>258</v>
      </c>
      <c r="E142">
        <v>394.9</v>
      </c>
    </row>
    <row r="143" spans="1:5" ht="26.25" customHeight="1">
      <c r="A143">
        <v>1.5</v>
      </c>
      <c r="B143" t="s">
        <v>119</v>
      </c>
      <c r="C143" t="s">
        <v>120</v>
      </c>
      <c r="D143" t="s">
        <v>259</v>
      </c>
      <c r="E143">
        <v>396.4</v>
      </c>
    </row>
    <row r="144" spans="1:5" ht="26.25" customHeight="1">
      <c r="A144">
        <v>19.3</v>
      </c>
      <c r="B144" t="s">
        <v>119</v>
      </c>
      <c r="C144" t="s">
        <v>120</v>
      </c>
      <c r="D144" t="s">
        <v>260</v>
      </c>
      <c r="E144">
        <v>415.7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/>
  </sheetViews>
  <sheetFormatPr baseColWidth="10" defaultColWidth="17.1640625" defaultRowHeight="12.75" customHeight="1" x14ac:dyDescent="0"/>
  <sheetData>
    <row r="1" spans="1:2" ht="12.75" customHeight="1">
      <c r="A1">
        <v>0</v>
      </c>
      <c r="B1">
        <f t="shared" ref="B1:B36" si="0">A1+313.9</f>
        <v>313.89999999999998</v>
      </c>
    </row>
    <row r="2" spans="1:2" ht="12.75" customHeight="1">
      <c r="A2">
        <v>0.31</v>
      </c>
      <c r="B2">
        <f t="shared" si="0"/>
        <v>314.20999999999998</v>
      </c>
    </row>
    <row r="3" spans="1:2" ht="12.75" customHeight="1">
      <c r="A3">
        <v>31.97</v>
      </c>
      <c r="B3">
        <f t="shared" si="0"/>
        <v>345.87</v>
      </c>
    </row>
    <row r="4" spans="1:2" ht="12.75" customHeight="1">
      <c r="A4">
        <v>32.51</v>
      </c>
      <c r="B4">
        <f t="shared" si="0"/>
        <v>346.40999999999997</v>
      </c>
    </row>
    <row r="5" spans="1:2" ht="12.75" customHeight="1">
      <c r="A5">
        <v>32.869999999999997</v>
      </c>
      <c r="B5">
        <f t="shared" si="0"/>
        <v>346.77</v>
      </c>
    </row>
    <row r="6" spans="1:2" ht="12.75" customHeight="1">
      <c r="A6">
        <v>33.380000000000003</v>
      </c>
      <c r="B6">
        <f t="shared" si="0"/>
        <v>347.28</v>
      </c>
    </row>
    <row r="7" spans="1:2" ht="12.75" customHeight="1">
      <c r="A7">
        <v>34.33</v>
      </c>
      <c r="B7">
        <f t="shared" si="0"/>
        <v>348.22999999999996</v>
      </c>
    </row>
    <row r="8" spans="1:2" ht="12.75" customHeight="1">
      <c r="A8">
        <v>35.56</v>
      </c>
      <c r="B8">
        <f t="shared" si="0"/>
        <v>349.46</v>
      </c>
    </row>
    <row r="9" spans="1:2" ht="12.75" customHeight="1">
      <c r="A9">
        <v>36.43</v>
      </c>
      <c r="B9">
        <f t="shared" si="0"/>
        <v>350.33</v>
      </c>
    </row>
    <row r="10" spans="1:2" ht="12.75" customHeight="1">
      <c r="A10">
        <v>36.97</v>
      </c>
      <c r="B10">
        <f t="shared" si="0"/>
        <v>350.87</v>
      </c>
    </row>
    <row r="11" spans="1:2" ht="12.75" customHeight="1">
      <c r="A11">
        <v>36.99</v>
      </c>
      <c r="B11">
        <f t="shared" si="0"/>
        <v>350.89</v>
      </c>
    </row>
    <row r="12" spans="1:2" ht="12.75" customHeight="1">
      <c r="A12">
        <v>37.369999999999997</v>
      </c>
      <c r="B12">
        <f t="shared" si="0"/>
        <v>351.27</v>
      </c>
    </row>
    <row r="13" spans="1:2" ht="12.75" customHeight="1">
      <c r="A13">
        <v>38.17</v>
      </c>
      <c r="B13">
        <f t="shared" si="0"/>
        <v>352.07</v>
      </c>
    </row>
    <row r="14" spans="1:2" ht="12.75" customHeight="1">
      <c r="A14">
        <v>38.33</v>
      </c>
      <c r="B14">
        <f t="shared" si="0"/>
        <v>352.22999999999996</v>
      </c>
    </row>
    <row r="15" spans="1:2" ht="12.75" customHeight="1">
      <c r="A15">
        <v>38.72</v>
      </c>
      <c r="B15">
        <f t="shared" si="0"/>
        <v>352.62</v>
      </c>
    </row>
    <row r="16" spans="1:2" ht="12.75" customHeight="1">
      <c r="A16">
        <v>47.31</v>
      </c>
      <c r="B16">
        <f t="shared" si="0"/>
        <v>361.21</v>
      </c>
    </row>
    <row r="17" spans="1:2" ht="12.75" customHeight="1">
      <c r="A17">
        <v>47.32</v>
      </c>
      <c r="B17">
        <f t="shared" si="0"/>
        <v>361.21999999999997</v>
      </c>
    </row>
    <row r="18" spans="1:2" ht="12.75" customHeight="1">
      <c r="A18">
        <v>49.77</v>
      </c>
      <c r="B18">
        <f t="shared" si="0"/>
        <v>363.66999999999996</v>
      </c>
    </row>
    <row r="19" spans="1:2" ht="12.75" customHeight="1">
      <c r="A19">
        <v>51.34</v>
      </c>
      <c r="B19">
        <f t="shared" si="0"/>
        <v>365.24</v>
      </c>
    </row>
    <row r="20" spans="1:2" ht="12.75" customHeight="1">
      <c r="A20">
        <v>51.75</v>
      </c>
      <c r="B20">
        <f t="shared" si="0"/>
        <v>365.65</v>
      </c>
    </row>
    <row r="21" spans="1:2" ht="12.75" customHeight="1">
      <c r="A21">
        <v>51.84</v>
      </c>
      <c r="B21">
        <f t="shared" si="0"/>
        <v>365.74</v>
      </c>
    </row>
    <row r="22" spans="1:2" ht="12.75" customHeight="1">
      <c r="A22">
        <v>53.1</v>
      </c>
      <c r="B22">
        <f t="shared" si="0"/>
        <v>367</v>
      </c>
    </row>
    <row r="23" spans="1:2" ht="12.75" customHeight="1">
      <c r="A23">
        <v>59.87</v>
      </c>
      <c r="B23">
        <f t="shared" si="0"/>
        <v>373.77</v>
      </c>
    </row>
    <row r="24" spans="1:2" ht="12.75" customHeight="1">
      <c r="A24">
        <v>65.849999999999994</v>
      </c>
      <c r="B24">
        <f t="shared" si="0"/>
        <v>379.75</v>
      </c>
    </row>
    <row r="25" spans="1:2" ht="12.75" customHeight="1">
      <c r="A25">
        <v>65.95</v>
      </c>
      <c r="B25">
        <f t="shared" si="0"/>
        <v>379.84999999999997</v>
      </c>
    </row>
    <row r="26" spans="1:2" ht="12.75" customHeight="1">
      <c r="A26">
        <v>65.97</v>
      </c>
      <c r="B26">
        <f t="shared" si="0"/>
        <v>379.87</v>
      </c>
    </row>
    <row r="27" spans="1:2" ht="12.75" customHeight="1">
      <c r="A27">
        <v>73.78</v>
      </c>
      <c r="B27">
        <f t="shared" si="0"/>
        <v>387.67999999999995</v>
      </c>
    </row>
    <row r="28" spans="1:2" ht="12.75" customHeight="1">
      <c r="A28">
        <v>76.94</v>
      </c>
      <c r="B28">
        <f t="shared" si="0"/>
        <v>390.84</v>
      </c>
    </row>
    <row r="29" spans="1:2" ht="12.75" customHeight="1">
      <c r="A29">
        <v>77.27</v>
      </c>
      <c r="B29">
        <f t="shared" si="0"/>
        <v>391.16999999999996</v>
      </c>
    </row>
    <row r="30" spans="1:2" ht="12.75" customHeight="1">
      <c r="A30">
        <v>77.45</v>
      </c>
      <c r="B30">
        <f t="shared" si="0"/>
        <v>391.34999999999997</v>
      </c>
    </row>
    <row r="31" spans="1:2" ht="12.75" customHeight="1">
      <c r="A31">
        <v>77.790000000000006</v>
      </c>
      <c r="B31">
        <f t="shared" si="0"/>
        <v>391.69</v>
      </c>
    </row>
    <row r="32" spans="1:2" ht="12.75" customHeight="1">
      <c r="A32">
        <v>78.900000000000006</v>
      </c>
      <c r="B32">
        <f t="shared" si="0"/>
        <v>392.79999999999995</v>
      </c>
    </row>
    <row r="33" spans="1:2" ht="12.75" customHeight="1">
      <c r="A33">
        <v>79.37</v>
      </c>
      <c r="B33">
        <f t="shared" si="0"/>
        <v>393.27</v>
      </c>
    </row>
    <row r="34" spans="1:2" ht="12.75" customHeight="1">
      <c r="A34">
        <v>79.97</v>
      </c>
      <c r="B34">
        <f t="shared" si="0"/>
        <v>393.87</v>
      </c>
    </row>
    <row r="35" spans="1:2" ht="12.75" customHeight="1">
      <c r="A35">
        <v>94.72</v>
      </c>
      <c r="B35">
        <f t="shared" si="0"/>
        <v>408.62</v>
      </c>
    </row>
    <row r="36" spans="1:2" ht="12.75" customHeight="1">
      <c r="A36">
        <v>100.65</v>
      </c>
      <c r="B36">
        <f t="shared" si="0"/>
        <v>414.54999999999995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Reimer, Andy</dc:creator>
  <cp:lastModifiedBy>Sian Echard</cp:lastModifiedBy>
  <cp:lastPrinted>2013-05-16T22:24:24Z</cp:lastPrinted>
  <dcterms:created xsi:type="dcterms:W3CDTF">2013-05-13T23:28:20Z</dcterms:created>
  <dcterms:modified xsi:type="dcterms:W3CDTF">2013-05-17T18:54:15Z</dcterms:modified>
</cp:coreProperties>
</file>