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0" yWindow="0" windowWidth="14300" windowHeight="1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<sst xmlns="http://schemas.openxmlformats.org/spreadsheetml/2006/main" count="369" uniqueCount="168">
  <si>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</si>
  <si>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</si>
  <si>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</si>
  <si>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</si>
  <si>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</si>
  <si>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</si>
  <si>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</si>
  <si>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Things to Remember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</si>
  <si>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</si>
  <si>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</si>
  <si>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</si>
  <si>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</si>
  <si>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</si>
  <si>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</si>
  <si>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</si>
  <si>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 xml:space="preserve">You can also add cautions or additional information here as well such as: </t>
  </si>
  <si>
    <t xml:space="preserve"> east:  enter E in column C.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</si>
  <si>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</si>
  <si>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</si>
  <si>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</si>
  <si>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</si>
  <si>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</si>
  <si>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</si>
  <si>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</si>
  <si>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</si>
  <si>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</si>
  <si>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START                                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</si>
  <si>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</si>
  <si>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</si>
  <si>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</si>
  <si>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</si>
  <si>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</si>
  <si>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</si>
  <si>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</si>
  <si>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</si>
  <si>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</si>
  <si>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</si>
  <si>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</si>
  <si>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</si>
  <si>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</si>
  <si>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</si>
  <si>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</si>
  <si>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</si>
  <si>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</si>
  <si>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</si>
  <si>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</si>
  <si>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</si>
  <si>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</si>
  <si>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</si>
  <si>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Bay to Barns</t>
  </si>
  <si>
    <t>Saturday, April 14, 2012</t>
  </si>
  <si>
    <t>Jeff Oh</t>
  </si>
  <si>
    <t>Burnaby Lake Sports Complex (Clubhouse)</t>
  </si>
  <si>
    <t>R</t>
  </si>
  <si>
    <t>N</t>
  </si>
  <si>
    <t>L</t>
  </si>
  <si>
    <t>W</t>
  </si>
  <si>
    <t>BR</t>
  </si>
  <si>
    <t>E</t>
  </si>
  <si>
    <t>S</t>
  </si>
  <si>
    <t>BL</t>
  </si>
  <si>
    <t>SE</t>
  </si>
  <si>
    <t>SW</t>
  </si>
  <si>
    <t>NW</t>
  </si>
  <si>
    <t>CO</t>
  </si>
  <si>
    <t>NE</t>
  </si>
  <si>
    <t>T</t>
  </si>
  <si>
    <t>ST</t>
  </si>
  <si>
    <t>CONTROL #2 - South Surrey                              Campbell River Store</t>
  </si>
  <si>
    <t xml:space="preserve"> Sperling Street</t>
  </si>
  <si>
    <t xml:space="preserve"> Winston Becomes Government</t>
  </si>
  <si>
    <t xml:space="preserve"> Lougheed Hwy</t>
  </si>
  <si>
    <t xml:space="preserve"> North Road Becomes E. Columbia</t>
  </si>
  <si>
    <t xml:space="preserve"> 111A Ave. Becomes 124th Street</t>
  </si>
  <si>
    <t xml:space="preserve"> Scott Road</t>
  </si>
  <si>
    <t xml:space="preserve"> South Fraser Way Becomes River Road</t>
  </si>
  <si>
    <t xml:space="preserve"> Turn Right After Bridge</t>
  </si>
  <si>
    <t xml:space="preserve"> Stay on Limestone Bike Path to Marina</t>
  </si>
  <si>
    <t xml:space="preserve"> Onto Path at Side of Marina</t>
  </si>
  <si>
    <t xml:space="preserve"> Along the Rear of Marina Onto Ferry Road</t>
  </si>
  <si>
    <t xml:space="preserve"> Ferry Road</t>
  </si>
  <si>
    <t xml:space="preserve"> River Road</t>
  </si>
  <si>
    <t xml:space="preserve"> 48th Ave / 47A</t>
  </si>
  <si>
    <t xml:space="preserve"> Tsawwassen Drive thru Tsa. First Nation</t>
  </si>
  <si>
    <t xml:space="preserve"> Highway #17 to BC Ferries</t>
  </si>
  <si>
    <t xml:space="preserve"> Highway #17 </t>
  </si>
  <si>
    <t xml:space="preserve"> 52nd Street</t>
  </si>
  <si>
    <t xml:space="preserve"> 28th Avenue</t>
  </si>
  <si>
    <t xml:space="preserve"> 64th Street</t>
  </si>
  <si>
    <r>
      <t xml:space="preserve"> 28th Ave &amp; new bike overpass </t>
    </r>
    <r>
      <rPr>
        <b/>
        <sz val="12"/>
        <rFont val="Arial"/>
        <family val="0"/>
      </rPr>
      <t xml:space="preserve"> Caution: Northbound traffic on 56th has right-of-way around corner</t>
    </r>
    <r>
      <rPr>
        <sz val="12"/>
        <rFont val="Arial"/>
        <family val="0"/>
      </rPr>
      <t xml:space="preserve"> </t>
    </r>
  </si>
  <si>
    <t xml:space="preserve"> 36th Ave</t>
  </si>
  <si>
    <t xml:space="preserve"> 72nd Street</t>
  </si>
  <si>
    <t xml:space="preserve"> Hwy #10 or Ladner Trunk Rd.</t>
  </si>
  <si>
    <t xml:space="preserve"> 112th Street</t>
  </si>
  <si>
    <t xml:space="preserve"> Hwy #10</t>
  </si>
  <si>
    <t xml:space="preserve"> 120th / New McLennan / 56th Ave</t>
  </si>
  <si>
    <t xml:space="preserve"> 125A Street</t>
  </si>
  <si>
    <t xml:space="preserve"> Station Rd / 125A Street</t>
  </si>
  <si>
    <t xml:space="preserve"> Colebrook Road</t>
  </si>
  <si>
    <t xml:space="preserve"> Access Rd to King George</t>
  </si>
  <si>
    <t xml:space="preserve"> King George (99A)</t>
  </si>
  <si>
    <t xml:space="preserve"> 8th Avenue (Around Roundabout)</t>
  </si>
  <si>
    <t xml:space="preserve"> 8th Avenue</t>
  </si>
  <si>
    <t xml:space="preserve"> 204th Street</t>
  </si>
  <si>
    <t xml:space="preserve"> 4th Avenue</t>
  </si>
  <si>
    <t xml:space="preserve"> 216th Street</t>
  </si>
  <si>
    <t xml:space="preserve"> 0 Ave</t>
  </si>
  <si>
    <t xml:space="preserve"> 264th Street Dvsn / 264th Street</t>
  </si>
  <si>
    <t xml:space="preserve"> 16th Ave / King Road</t>
  </si>
  <si>
    <t xml:space="preserve"> Bradner Road</t>
  </si>
  <si>
    <t xml:space="preserve"> Downes Road</t>
  </si>
  <si>
    <t>Coast Meridian</t>
  </si>
  <si>
    <t>S/W</t>
  </si>
  <si>
    <t>Coast Meridian Overpass (on road)</t>
  </si>
  <si>
    <t>Kingsway Ave</t>
  </si>
  <si>
    <t>Westwood St (caution bad RRX on turn)</t>
  </si>
  <si>
    <t>Dewdney Trunk Rd</t>
  </si>
  <si>
    <t>Dewdney Trunk Rd (cross Lougheed Hwy)</t>
  </si>
  <si>
    <t>St Johns St (Hwy 7A)</t>
  </si>
  <si>
    <t>Moody St</t>
  </si>
  <si>
    <t>Clarke St</t>
  </si>
  <si>
    <t>N/W</t>
  </si>
  <si>
    <t>Barnet Hwy / Inlet Drive</t>
  </si>
  <si>
    <t>Hastings St</t>
  </si>
  <si>
    <t>Bicycle Overpass (not marked but very visible)</t>
  </si>
  <si>
    <t>Follow sign to bike route along gravel path</t>
  </si>
  <si>
    <t>Cliff Avenue (not marked - started at the dead end turn-around)</t>
  </si>
  <si>
    <t>Adair St</t>
  </si>
  <si>
    <t xml:space="preserve"> Mount Lehman</t>
  </si>
  <si>
    <t>Taylor Road / Satchell Road</t>
  </si>
  <si>
    <t>W/N</t>
  </si>
  <si>
    <t>McTavish Road</t>
  </si>
  <si>
    <t>Graham Crescent / LeFeuvre</t>
  </si>
  <si>
    <t>Gray Ave / 84th Ave</t>
  </si>
  <si>
    <t>272nd St</t>
  </si>
  <si>
    <t>88th Ave / River Road (CAUTION RR X)</t>
  </si>
  <si>
    <t>Mavis Ave</t>
  </si>
  <si>
    <t>Glover Road</t>
  </si>
  <si>
    <t>Billy Brown (after tracks)</t>
  </si>
  <si>
    <t>96th Ave</t>
  </si>
  <si>
    <t>Spiral Ramp onto Golden Ears bridge</t>
  </si>
  <si>
    <t>Harris Road</t>
  </si>
  <si>
    <t xml:space="preserve"> L</t>
  </si>
  <si>
    <t>Overpass to Winston Street</t>
  </si>
  <si>
    <t>McKinnon Crescent</t>
  </si>
  <si>
    <t>Allard Crescent</t>
  </si>
  <si>
    <t>208th St</t>
  </si>
  <si>
    <t>98th Ave</t>
  </si>
  <si>
    <t>CONTROL #3 - Mount Lehman Elementary School</t>
  </si>
  <si>
    <t>Sperling Ave.  Follow road to T intersection with Broadway, then continue on (straight!) via bike path down the hill to overpass.  Cross overpass, turn right to return to start.</t>
  </si>
  <si>
    <t>103A Ave.</t>
  </si>
  <si>
    <t>Grace Rd.</t>
  </si>
  <si>
    <t xml:space="preserve"> 60th / Vasey Road</t>
  </si>
  <si>
    <r>
      <t xml:space="preserve">River Road Becomes Gravel Bike Path.  Follow the path under bridge and over a narrow blue pedestrian/cycle bridge.  </t>
    </r>
    <r>
      <rPr>
        <b/>
        <sz val="12"/>
        <rFont val="Arial"/>
        <family val="0"/>
      </rPr>
      <t>CAREFUL ON AND OFF - BRIDGE HAS HIGH LIP</t>
    </r>
  </si>
  <si>
    <t xml:space="preserve"> Elliot St. / Chisholm St. / George St.</t>
  </si>
  <si>
    <t xml:space="preserve"> 41B Street - CO to end</t>
  </si>
  <si>
    <t>CONTROL #1 - Tsawwassen                               BC Ferry Terminal - Passenger Arrivals</t>
  </si>
  <si>
    <t xml:space="preserve"> Hornby Drive @ Hwy #10 Overpass</t>
  </si>
  <si>
    <t>Dirt Path.  Just after RRX - Marked "Partners in Parks - Schmidt Family".  CO Path on right end of playground.</t>
  </si>
  <si>
    <t>Old Dewdney Trunk Road (NOT Dewdney Trunk Road)</t>
  </si>
  <si>
    <t>(Old) Dewdney Trunk Road</t>
  </si>
  <si>
    <t xml:space="preserve"> Turn Onto Patullo Bridge - Use Bike Path to cross bridge</t>
  </si>
  <si>
    <t>Old Dewdney Trunk Frontage Road.  CO bike route over bridge on sidewalk, then westbound back to HWY 7</t>
  </si>
  <si>
    <t>FINISH - BURNABY LAKE SPORTS COMPLEX</t>
  </si>
  <si>
    <t>MSGS: (604) 563-4268</t>
  </si>
  <si>
    <t>PHONE/TEXT: (778) 230-3338</t>
  </si>
  <si>
    <t>201 St (Yes, go right)</t>
  </si>
  <si>
    <t>113B Ave / 203 St (Caution RRX is deep!!!)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</si>
</sst>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169" zoomScaleNormal="169" workbookViewId="0" topLeftCell="A1">
      <selection activeCell="D85" sqref="D85"/>
    </sheetView>
  </sheetViews>
  <sheetFormatPr defaultColWidth="8.8515625" defaultRowHeight="12.75"/>
  <cols>
    <col min="1" max="1" width="6.8515625" style="3" customWidth="1"/>
    <col min="2" max="2" width="3.28125" style="5" bestFit="1" customWidth="1"/>
    <col min="3" max="3" width="4.00390625" style="5" bestFit="1" customWidth="1"/>
    <col min="4" max="4" width="40.8515625" style="5" customWidth="1"/>
    <col min="5" max="5" width="4.8515625" style="3" customWidth="1"/>
    <col min="6" max="6" width="62.421875" style="0" hidden="1" customWidth="1"/>
  </cols>
  <sheetData>
    <row r="1" spans="1:5" s="28" customFormat="1" ht="16.5">
      <c r="A1" s="50" t="s">
        <v>49</v>
      </c>
      <c r="B1" s="51"/>
      <c r="C1" s="51"/>
      <c r="D1" s="51"/>
      <c r="E1" s="51"/>
    </row>
    <row r="2" spans="1:5" s="11" customFormat="1" ht="15">
      <c r="A2" s="52" t="s">
        <v>50</v>
      </c>
      <c r="B2" s="51"/>
      <c r="C2" s="51"/>
      <c r="D2" s="51"/>
      <c r="E2" s="51"/>
    </row>
    <row r="3" spans="1:5" s="11" customFormat="1" ht="15">
      <c r="A3" s="52" t="s">
        <v>51</v>
      </c>
      <c r="B3" s="51"/>
      <c r="C3" s="51"/>
      <c r="D3" s="51"/>
      <c r="E3" s="51"/>
    </row>
    <row r="4" spans="1:5" s="11" customFormat="1" ht="15">
      <c r="A4" s="52" t="s">
        <v>52</v>
      </c>
      <c r="B4" s="51"/>
      <c r="C4" s="51"/>
      <c r="D4" s="51"/>
      <c r="E4" s="51"/>
    </row>
    <row r="5" spans="1:5" ht="47.25" customHeight="1">
      <c r="A5" s="2" t="s">
        <v>20</v>
      </c>
      <c r="B5" s="1" t="s">
        <v>21</v>
      </c>
      <c r="C5" s="1" t="s">
        <v>22</v>
      </c>
      <c r="D5" s="4" t="s">
        <v>23</v>
      </c>
      <c r="E5" s="2" t="s">
        <v>24</v>
      </c>
    </row>
    <row r="6" spans="1:6" s="11" customFormat="1" ht="25.5" customHeight="1">
      <c r="A6" s="6">
        <v>0</v>
      </c>
      <c r="B6" s="7"/>
      <c r="C6" s="8"/>
      <c r="D6" s="9" t="s">
        <v>26</v>
      </c>
      <c r="E6" s="10"/>
      <c r="F6" s="32" t="s">
        <v>33</v>
      </c>
    </row>
    <row r="7" spans="1:6" s="11" customFormat="1" ht="15">
      <c r="A7" s="12">
        <v>0</v>
      </c>
      <c r="B7" s="13" t="s">
        <v>53</v>
      </c>
      <c r="C7" s="13" t="s">
        <v>54</v>
      </c>
      <c r="D7" s="41" t="s">
        <v>69</v>
      </c>
      <c r="E7" s="12">
        <v>0.8</v>
      </c>
      <c r="F7" s="29" t="s">
        <v>14</v>
      </c>
    </row>
    <row r="8" spans="1:6" s="11" customFormat="1" ht="15">
      <c r="A8" s="12">
        <f aca="true" t="shared" si="0" ref="A8:A18">+A7+E7</f>
        <v>0.8</v>
      </c>
      <c r="B8" s="13" t="s">
        <v>142</v>
      </c>
      <c r="C8" s="13" t="s">
        <v>56</v>
      </c>
      <c r="D8" s="41" t="s">
        <v>143</v>
      </c>
      <c r="E8" s="12">
        <v>0.1</v>
      </c>
      <c r="F8" s="29" t="s">
        <v>16</v>
      </c>
    </row>
    <row r="9" spans="1:6" s="11" customFormat="1" ht="15">
      <c r="A9" s="12">
        <f t="shared" si="0"/>
        <v>0.9</v>
      </c>
      <c r="B9" s="13" t="s">
        <v>55</v>
      </c>
      <c r="C9" s="13" t="s">
        <v>61</v>
      </c>
      <c r="D9" s="41" t="s">
        <v>70</v>
      </c>
      <c r="E9" s="12">
        <v>5.9</v>
      </c>
      <c r="F9" s="29" t="s">
        <v>15</v>
      </c>
    </row>
    <row r="10" spans="1:6" s="11" customFormat="1" ht="15">
      <c r="A10" s="12">
        <f t="shared" si="0"/>
        <v>6.800000000000001</v>
      </c>
      <c r="B10" s="13" t="s">
        <v>53</v>
      </c>
      <c r="C10" s="13" t="s">
        <v>58</v>
      </c>
      <c r="D10" s="41" t="s">
        <v>71</v>
      </c>
      <c r="E10" s="12">
        <v>0.5</v>
      </c>
      <c r="F10" s="29" t="s">
        <v>13</v>
      </c>
    </row>
    <row r="11" spans="1:6" s="11" customFormat="1" ht="15">
      <c r="A11" s="12">
        <f t="shared" si="0"/>
        <v>7.300000000000001</v>
      </c>
      <c r="B11" s="13" t="s">
        <v>53</v>
      </c>
      <c r="C11" s="13" t="s">
        <v>59</v>
      </c>
      <c r="D11" s="41" t="s">
        <v>72</v>
      </c>
      <c r="E11" s="12">
        <v>4.3</v>
      </c>
      <c r="F11" s="29" t="s">
        <v>17</v>
      </c>
    </row>
    <row r="12" spans="1:6" s="11" customFormat="1" ht="30">
      <c r="A12" s="12">
        <f t="shared" si="0"/>
        <v>11.600000000000001</v>
      </c>
      <c r="B12" s="13" t="s">
        <v>53</v>
      </c>
      <c r="C12" s="13" t="s">
        <v>61</v>
      </c>
      <c r="D12" s="41" t="s">
        <v>161</v>
      </c>
      <c r="E12" s="12">
        <v>1.8</v>
      </c>
      <c r="F12" s="29" t="s">
        <v>18</v>
      </c>
    </row>
    <row r="13" spans="1:6" s="11" customFormat="1" ht="15">
      <c r="A13" s="12">
        <f t="shared" si="0"/>
        <v>13.400000000000002</v>
      </c>
      <c r="B13" s="13" t="s">
        <v>55</v>
      </c>
      <c r="C13" s="13" t="s">
        <v>61</v>
      </c>
      <c r="D13" s="41" t="s">
        <v>73</v>
      </c>
      <c r="E13" s="12">
        <v>0.3</v>
      </c>
      <c r="F13" s="27" t="s">
        <v>45</v>
      </c>
    </row>
    <row r="14" spans="1:6" s="11" customFormat="1" ht="15">
      <c r="A14" s="12">
        <f t="shared" si="0"/>
        <v>13.700000000000003</v>
      </c>
      <c r="B14" s="13" t="s">
        <v>53</v>
      </c>
      <c r="C14" s="13" t="s">
        <v>62</v>
      </c>
      <c r="D14" s="41" t="s">
        <v>74</v>
      </c>
      <c r="E14" s="12">
        <v>2</v>
      </c>
      <c r="F14" s="35" t="s">
        <v>19</v>
      </c>
    </row>
    <row r="15" spans="1:6" s="11" customFormat="1" ht="15">
      <c r="A15" s="12">
        <f t="shared" si="0"/>
        <v>15.700000000000003</v>
      </c>
      <c r="B15" s="13" t="s">
        <v>53</v>
      </c>
      <c r="C15" s="13" t="s">
        <v>56</v>
      </c>
      <c r="D15" s="41" t="s">
        <v>150</v>
      </c>
      <c r="E15" s="12">
        <v>0.2</v>
      </c>
      <c r="F15" s="35" t="s">
        <v>43</v>
      </c>
    </row>
    <row r="16" spans="1:6" s="11" customFormat="1" ht="15">
      <c r="A16" s="12">
        <f t="shared" si="0"/>
        <v>15.900000000000002</v>
      </c>
      <c r="B16" s="13" t="s">
        <v>55</v>
      </c>
      <c r="C16" s="13" t="s">
        <v>62</v>
      </c>
      <c r="D16" s="41" t="s">
        <v>151</v>
      </c>
      <c r="E16" s="12">
        <v>1.2</v>
      </c>
      <c r="F16" s="35" t="s">
        <v>43</v>
      </c>
    </row>
    <row r="17" spans="1:6" s="11" customFormat="1" ht="15">
      <c r="A17" s="12">
        <f t="shared" si="0"/>
        <v>17.1</v>
      </c>
      <c r="B17" s="14" t="s">
        <v>55</v>
      </c>
      <c r="C17" s="14" t="s">
        <v>56</v>
      </c>
      <c r="D17" s="42" t="s">
        <v>75</v>
      </c>
      <c r="E17" s="15">
        <v>15.4</v>
      </c>
      <c r="F17" s="35" t="s">
        <v>44</v>
      </c>
    </row>
    <row r="18" spans="1:6" s="11" customFormat="1" ht="15">
      <c r="A18" s="12">
        <f t="shared" si="0"/>
        <v>32.5</v>
      </c>
      <c r="B18" s="14" t="s">
        <v>53</v>
      </c>
      <c r="C18" s="14" t="s">
        <v>63</v>
      </c>
      <c r="D18" s="42" t="s">
        <v>152</v>
      </c>
      <c r="E18" s="15">
        <v>0.8</v>
      </c>
      <c r="F18" s="35"/>
    </row>
    <row r="19" spans="1:6" s="11" customFormat="1" ht="75">
      <c r="A19" s="12">
        <f aca="true" t="shared" si="1" ref="A19:A29">+A18+E18</f>
        <v>33.3</v>
      </c>
      <c r="B19" s="13" t="s">
        <v>55</v>
      </c>
      <c r="C19" s="13" t="s">
        <v>62</v>
      </c>
      <c r="D19" s="42" t="s">
        <v>153</v>
      </c>
      <c r="E19" s="12">
        <v>0.8</v>
      </c>
      <c r="F19" s="35"/>
    </row>
    <row r="20" spans="1:6" s="11" customFormat="1" ht="15">
      <c r="A20" s="12">
        <f t="shared" si="1"/>
        <v>34.099999999999994</v>
      </c>
      <c r="B20" s="14" t="s">
        <v>53</v>
      </c>
      <c r="C20" s="14" t="s">
        <v>54</v>
      </c>
      <c r="D20" s="42" t="s">
        <v>76</v>
      </c>
      <c r="E20" s="15">
        <v>0</v>
      </c>
      <c r="F20" s="35"/>
    </row>
    <row r="21" spans="1:6" s="11" customFormat="1" ht="15">
      <c r="A21" s="12">
        <f t="shared" si="1"/>
        <v>34.099999999999994</v>
      </c>
      <c r="B21" s="14" t="s">
        <v>55</v>
      </c>
      <c r="C21" s="14" t="s">
        <v>56</v>
      </c>
      <c r="D21" s="42" t="s">
        <v>77</v>
      </c>
      <c r="E21" s="15">
        <v>0.6</v>
      </c>
      <c r="F21" s="35"/>
    </row>
    <row r="22" spans="1:6" s="11" customFormat="1" ht="15">
      <c r="A22" s="12">
        <f t="shared" si="1"/>
        <v>34.699999999999996</v>
      </c>
      <c r="B22" s="13" t="s">
        <v>60</v>
      </c>
      <c r="C22" s="13" t="s">
        <v>59</v>
      </c>
      <c r="D22" s="41" t="s">
        <v>78</v>
      </c>
      <c r="E22" s="12"/>
      <c r="F22" s="29" t="s">
        <v>46</v>
      </c>
    </row>
    <row r="23" spans="1:6" s="11" customFormat="1" ht="15">
      <c r="A23" s="12">
        <f t="shared" si="1"/>
        <v>34.699999999999996</v>
      </c>
      <c r="B23" s="13" t="s">
        <v>53</v>
      </c>
      <c r="C23" s="13" t="s">
        <v>56</v>
      </c>
      <c r="D23" s="40" t="s">
        <v>79</v>
      </c>
      <c r="E23" s="12">
        <v>0.2</v>
      </c>
      <c r="F23" s="29" t="s">
        <v>0</v>
      </c>
    </row>
    <row r="24" spans="1:6" s="11" customFormat="1" ht="15">
      <c r="A24" s="12">
        <f t="shared" si="1"/>
        <v>34.9</v>
      </c>
      <c r="B24" s="13" t="s">
        <v>64</v>
      </c>
      <c r="C24" s="13" t="s">
        <v>56</v>
      </c>
      <c r="D24" s="40" t="s">
        <v>80</v>
      </c>
      <c r="E24" s="12">
        <v>1.7</v>
      </c>
      <c r="F24" s="33" t="s">
        <v>47</v>
      </c>
    </row>
    <row r="25" spans="1:6" s="11" customFormat="1" ht="15">
      <c r="A25" s="12">
        <f t="shared" si="1"/>
        <v>36.6</v>
      </c>
      <c r="B25" s="13" t="s">
        <v>53</v>
      </c>
      <c r="C25" s="13" t="s">
        <v>56</v>
      </c>
      <c r="D25" s="40" t="s">
        <v>81</v>
      </c>
      <c r="E25" s="12">
        <v>0.8</v>
      </c>
      <c r="F25" s="29" t="s">
        <v>48</v>
      </c>
    </row>
    <row r="26" spans="1:6" s="11" customFormat="1" ht="15">
      <c r="A26" s="12">
        <f t="shared" si="1"/>
        <v>37.4</v>
      </c>
      <c r="B26" s="13" t="s">
        <v>53</v>
      </c>
      <c r="C26" s="13" t="s">
        <v>63</v>
      </c>
      <c r="D26" s="40" t="s">
        <v>154</v>
      </c>
      <c r="E26" s="12">
        <v>0.5</v>
      </c>
      <c r="F26" s="29" t="s">
        <v>8</v>
      </c>
    </row>
    <row r="27" spans="1:6" s="11" customFormat="1" ht="15">
      <c r="A27" s="12">
        <f t="shared" si="1"/>
        <v>37.9</v>
      </c>
      <c r="B27" s="13" t="s">
        <v>53</v>
      </c>
      <c r="C27" s="13" t="s">
        <v>56</v>
      </c>
      <c r="D27" s="40" t="s">
        <v>82</v>
      </c>
      <c r="E27" s="12">
        <v>0.4</v>
      </c>
      <c r="F27" s="29" t="s">
        <v>9</v>
      </c>
    </row>
    <row r="28" spans="1:6" s="11" customFormat="1" ht="15">
      <c r="A28" s="12">
        <f t="shared" si="1"/>
        <v>38.3</v>
      </c>
      <c r="B28" s="13" t="s">
        <v>53</v>
      </c>
      <c r="C28" s="13" t="s">
        <v>56</v>
      </c>
      <c r="D28" s="40" t="s">
        <v>81</v>
      </c>
      <c r="E28" s="12">
        <v>1.4</v>
      </c>
      <c r="F28" s="30" t="s">
        <v>10</v>
      </c>
    </row>
    <row r="29" spans="1:6" s="11" customFormat="1" ht="15">
      <c r="A29" s="12">
        <f t="shared" si="1"/>
        <v>39.699999999999996</v>
      </c>
      <c r="B29" s="13" t="s">
        <v>55</v>
      </c>
      <c r="C29" s="13" t="s">
        <v>59</v>
      </c>
      <c r="D29" s="40" t="s">
        <v>155</v>
      </c>
      <c r="E29" s="12">
        <v>4</v>
      </c>
      <c r="F29" s="29" t="s">
        <v>9</v>
      </c>
    </row>
    <row r="30" spans="1:6" s="11" customFormat="1" ht="15">
      <c r="A30" s="12">
        <f aca="true" t="shared" si="2" ref="A30:A62">+A29+E29</f>
        <v>43.699999999999996</v>
      </c>
      <c r="B30" s="13" t="s">
        <v>60</v>
      </c>
      <c r="C30" s="13" t="s">
        <v>61</v>
      </c>
      <c r="D30" s="40" t="s">
        <v>83</v>
      </c>
      <c r="E30" s="12">
        <v>2.5</v>
      </c>
      <c r="F30" s="30" t="s">
        <v>10</v>
      </c>
    </row>
    <row r="31" spans="1:6" s="11" customFormat="1" ht="15">
      <c r="A31" s="12">
        <f t="shared" si="2"/>
        <v>46.199999999999996</v>
      </c>
      <c r="B31" s="13" t="s">
        <v>53</v>
      </c>
      <c r="C31" s="13" t="s">
        <v>62</v>
      </c>
      <c r="D31" s="40" t="s">
        <v>84</v>
      </c>
      <c r="E31" s="12">
        <v>3.5</v>
      </c>
      <c r="F31" s="29" t="s">
        <v>11</v>
      </c>
    </row>
    <row r="32" spans="1:6" s="11" customFormat="1" ht="37.5" customHeight="1">
      <c r="A32" s="12">
        <f t="shared" si="2"/>
        <v>49.699999999999996</v>
      </c>
      <c r="B32" s="16"/>
      <c r="C32" s="17"/>
      <c r="D32" s="18" t="s">
        <v>156</v>
      </c>
      <c r="E32" s="19"/>
      <c r="F32" s="34" t="s">
        <v>34</v>
      </c>
    </row>
    <row r="33" spans="1:6" s="11" customFormat="1" ht="15">
      <c r="A33" s="12">
        <f t="shared" si="2"/>
        <v>49.699999999999996</v>
      </c>
      <c r="B33" s="13" t="s">
        <v>66</v>
      </c>
      <c r="C33" s="13" t="s">
        <v>65</v>
      </c>
      <c r="D33" s="41" t="s">
        <v>85</v>
      </c>
      <c r="E33" s="12">
        <v>5.1</v>
      </c>
      <c r="F33" s="31" t="s">
        <v>12</v>
      </c>
    </row>
    <row r="34" spans="1:6" s="11" customFormat="1" ht="15">
      <c r="A34" s="12">
        <f t="shared" si="2"/>
        <v>54.8</v>
      </c>
      <c r="B34" s="13" t="s">
        <v>55</v>
      </c>
      <c r="C34" s="13" t="s">
        <v>54</v>
      </c>
      <c r="D34" s="41" t="s">
        <v>86</v>
      </c>
      <c r="E34" s="12">
        <v>1.8</v>
      </c>
      <c r="F34" s="31" t="s">
        <v>31</v>
      </c>
    </row>
    <row r="35" spans="1:6" s="11" customFormat="1" ht="15">
      <c r="A35" s="12">
        <f t="shared" si="2"/>
        <v>56.599999999999994</v>
      </c>
      <c r="B35" s="13" t="s">
        <v>53</v>
      </c>
      <c r="C35" s="13" t="s">
        <v>58</v>
      </c>
      <c r="D35" s="41" t="s">
        <v>87</v>
      </c>
      <c r="E35" s="12">
        <v>0.8</v>
      </c>
      <c r="F35" s="31" t="s">
        <v>32</v>
      </c>
    </row>
    <row r="36" spans="1:6" s="11" customFormat="1" ht="45" customHeight="1">
      <c r="A36" s="12">
        <f t="shared" si="2"/>
        <v>57.39999999999999</v>
      </c>
      <c r="B36" s="13" t="s">
        <v>67</v>
      </c>
      <c r="C36" s="13" t="s">
        <v>58</v>
      </c>
      <c r="D36" s="41" t="s">
        <v>89</v>
      </c>
      <c r="E36" s="12">
        <v>1.6</v>
      </c>
      <c r="F36" s="31"/>
    </row>
    <row r="37" spans="1:6" s="11" customFormat="1" ht="15">
      <c r="A37" s="12">
        <f t="shared" si="2"/>
        <v>58.99999999999999</v>
      </c>
      <c r="B37" s="13" t="s">
        <v>55</v>
      </c>
      <c r="C37" s="13" t="s">
        <v>54</v>
      </c>
      <c r="D37" s="41" t="s">
        <v>88</v>
      </c>
      <c r="E37" s="12">
        <v>1.6</v>
      </c>
      <c r="F37" s="29" t="s">
        <v>35</v>
      </c>
    </row>
    <row r="38" spans="1:6" s="22" customFormat="1" ht="15">
      <c r="A38" s="12">
        <f aca="true" t="shared" si="3" ref="A38:A51">+A37+E37</f>
        <v>60.599999999999994</v>
      </c>
      <c r="B38" s="20" t="s">
        <v>53</v>
      </c>
      <c r="C38" s="20" t="s">
        <v>56</v>
      </c>
      <c r="D38" s="43" t="s">
        <v>90</v>
      </c>
      <c r="E38" s="21">
        <v>1.6</v>
      </c>
      <c r="F38" s="29" t="s">
        <v>36</v>
      </c>
    </row>
    <row r="39" spans="1:6" s="22" customFormat="1" ht="15">
      <c r="A39" s="12">
        <f t="shared" si="3"/>
        <v>62.199999999999996</v>
      </c>
      <c r="B39" s="20" t="s">
        <v>55</v>
      </c>
      <c r="C39" s="20" t="s">
        <v>54</v>
      </c>
      <c r="D39" s="43" t="s">
        <v>91</v>
      </c>
      <c r="E39" s="21">
        <v>2.4</v>
      </c>
      <c r="F39" s="29" t="s">
        <v>37</v>
      </c>
    </row>
    <row r="40" spans="1:6" s="22" customFormat="1" ht="15">
      <c r="A40" s="12">
        <f t="shared" si="3"/>
        <v>64.6</v>
      </c>
      <c r="B40" s="20" t="s">
        <v>53</v>
      </c>
      <c r="C40" s="20" t="s">
        <v>58</v>
      </c>
      <c r="D40" s="41" t="s">
        <v>92</v>
      </c>
      <c r="E40" s="21">
        <v>4.5</v>
      </c>
      <c r="F40" s="30" t="s">
        <v>38</v>
      </c>
    </row>
    <row r="41" spans="1:6" s="22" customFormat="1" ht="15">
      <c r="A41" s="12">
        <f t="shared" si="3"/>
        <v>69.1</v>
      </c>
      <c r="B41" s="20" t="s">
        <v>53</v>
      </c>
      <c r="C41" s="20" t="s">
        <v>58</v>
      </c>
      <c r="D41" s="43" t="s">
        <v>157</v>
      </c>
      <c r="E41" s="21">
        <v>3.8</v>
      </c>
      <c r="F41" s="36" t="s">
        <v>39</v>
      </c>
    </row>
    <row r="42" spans="1:6" s="11" customFormat="1" ht="15">
      <c r="A42" s="12">
        <f t="shared" si="3"/>
        <v>72.89999999999999</v>
      </c>
      <c r="B42" s="13" t="s">
        <v>55</v>
      </c>
      <c r="C42" s="13" t="s">
        <v>54</v>
      </c>
      <c r="D42" s="41" t="s">
        <v>93</v>
      </c>
      <c r="E42" s="12">
        <v>0.9</v>
      </c>
      <c r="F42" s="29" t="s">
        <v>35</v>
      </c>
    </row>
    <row r="43" spans="1:6" s="22" customFormat="1" ht="15">
      <c r="A43" s="12">
        <f t="shared" si="3"/>
        <v>73.8</v>
      </c>
      <c r="B43" s="20" t="s">
        <v>53</v>
      </c>
      <c r="C43" s="20" t="s">
        <v>58</v>
      </c>
      <c r="D43" s="43" t="s">
        <v>94</v>
      </c>
      <c r="E43" s="21">
        <v>2.2</v>
      </c>
      <c r="F43" s="29" t="s">
        <v>36</v>
      </c>
    </row>
    <row r="44" spans="1:6" s="22" customFormat="1" ht="15">
      <c r="A44" s="12">
        <f t="shared" si="3"/>
        <v>76</v>
      </c>
      <c r="B44" s="20" t="s">
        <v>53</v>
      </c>
      <c r="C44" s="20" t="s">
        <v>59</v>
      </c>
      <c r="D44" s="43" t="s">
        <v>95</v>
      </c>
      <c r="E44" s="21">
        <v>1.8</v>
      </c>
      <c r="F44" s="29" t="s">
        <v>37</v>
      </c>
    </row>
    <row r="45" spans="1:6" s="22" customFormat="1" ht="15">
      <c r="A45" s="12">
        <f t="shared" si="3"/>
        <v>77.8</v>
      </c>
      <c r="B45" s="20" t="s">
        <v>53</v>
      </c>
      <c r="C45" s="20" t="s">
        <v>59</v>
      </c>
      <c r="D45" s="41" t="s">
        <v>96</v>
      </c>
      <c r="E45" s="21">
        <v>0.4</v>
      </c>
      <c r="F45" s="30" t="s">
        <v>38</v>
      </c>
    </row>
    <row r="46" spans="1:6" s="22" customFormat="1" ht="15">
      <c r="A46" s="12">
        <f t="shared" si="3"/>
        <v>78.2</v>
      </c>
      <c r="B46" s="20" t="s">
        <v>60</v>
      </c>
      <c r="C46" s="20" t="s">
        <v>61</v>
      </c>
      <c r="D46" s="43" t="s">
        <v>97</v>
      </c>
      <c r="E46" s="21">
        <v>0.9</v>
      </c>
      <c r="F46" s="36" t="s">
        <v>39</v>
      </c>
    </row>
    <row r="47" spans="1:6" s="22" customFormat="1" ht="15">
      <c r="A47" s="12">
        <f t="shared" si="3"/>
        <v>79.10000000000001</v>
      </c>
      <c r="B47" s="20" t="s">
        <v>55</v>
      </c>
      <c r="C47" s="20" t="s">
        <v>58</v>
      </c>
      <c r="D47" s="43" t="s">
        <v>98</v>
      </c>
      <c r="E47" s="21">
        <v>4.1</v>
      </c>
      <c r="F47" s="36"/>
    </row>
    <row r="48" spans="1:6" s="22" customFormat="1" ht="15">
      <c r="A48" s="12">
        <f t="shared" si="3"/>
        <v>83.2</v>
      </c>
      <c r="B48" s="20" t="s">
        <v>53</v>
      </c>
      <c r="C48" s="20" t="s">
        <v>59</v>
      </c>
      <c r="D48" s="43" t="s">
        <v>99</v>
      </c>
      <c r="E48" s="21">
        <v>0.4</v>
      </c>
      <c r="F48" s="36"/>
    </row>
    <row r="49" spans="1:6" s="11" customFormat="1" ht="15">
      <c r="A49" s="12">
        <f t="shared" si="3"/>
        <v>83.60000000000001</v>
      </c>
      <c r="B49" s="13" t="s">
        <v>53</v>
      </c>
      <c r="C49" s="13" t="s">
        <v>61</v>
      </c>
      <c r="D49" s="41" t="s">
        <v>100</v>
      </c>
      <c r="E49" s="12">
        <v>10.2</v>
      </c>
      <c r="F49" s="29" t="s">
        <v>35</v>
      </c>
    </row>
    <row r="50" spans="1:6" s="22" customFormat="1" ht="15">
      <c r="A50" s="12">
        <f t="shared" si="3"/>
        <v>93.80000000000001</v>
      </c>
      <c r="B50" s="20" t="s">
        <v>55</v>
      </c>
      <c r="C50" s="20" t="s">
        <v>58</v>
      </c>
      <c r="D50" s="43" t="s">
        <v>101</v>
      </c>
      <c r="E50" s="21">
        <v>2</v>
      </c>
      <c r="F50" s="29" t="s">
        <v>36</v>
      </c>
    </row>
    <row r="51" spans="1:6" s="11" customFormat="1" ht="37.5" customHeight="1">
      <c r="A51" s="12">
        <f t="shared" si="3"/>
        <v>95.80000000000001</v>
      </c>
      <c r="B51" s="16"/>
      <c r="C51" s="17"/>
      <c r="D51" s="18" t="s">
        <v>68</v>
      </c>
      <c r="E51" s="19"/>
      <c r="F51" s="34" t="s">
        <v>34</v>
      </c>
    </row>
    <row r="52" spans="1:6" s="11" customFormat="1" ht="15">
      <c r="A52" s="12">
        <f t="shared" si="2"/>
        <v>95.80000000000001</v>
      </c>
      <c r="B52" s="13" t="s">
        <v>64</v>
      </c>
      <c r="C52" s="13" t="s">
        <v>58</v>
      </c>
      <c r="D52" s="41" t="s">
        <v>102</v>
      </c>
      <c r="E52" s="12">
        <v>5.8</v>
      </c>
      <c r="F52" s="29" t="s">
        <v>35</v>
      </c>
    </row>
    <row r="53" spans="1:6" s="22" customFormat="1" ht="15">
      <c r="A53" s="12">
        <f t="shared" si="2"/>
        <v>101.60000000000001</v>
      </c>
      <c r="B53" s="20" t="s">
        <v>53</v>
      </c>
      <c r="C53" s="20" t="s">
        <v>59</v>
      </c>
      <c r="D53" s="43" t="s">
        <v>103</v>
      </c>
      <c r="E53" s="21">
        <v>0.8</v>
      </c>
      <c r="F53" s="29" t="s">
        <v>36</v>
      </c>
    </row>
    <row r="54" spans="1:6" s="22" customFormat="1" ht="15">
      <c r="A54" s="12">
        <f t="shared" si="2"/>
        <v>102.4</v>
      </c>
      <c r="B54" s="20" t="s">
        <v>55</v>
      </c>
      <c r="C54" s="20" t="s">
        <v>58</v>
      </c>
      <c r="D54" s="43" t="s">
        <v>104</v>
      </c>
      <c r="E54" s="21">
        <v>2.4</v>
      </c>
      <c r="F54" s="29" t="s">
        <v>37</v>
      </c>
    </row>
    <row r="55" spans="1:6" s="22" customFormat="1" ht="15">
      <c r="A55" s="12">
        <f t="shared" si="2"/>
        <v>104.80000000000001</v>
      </c>
      <c r="B55" s="20" t="s">
        <v>53</v>
      </c>
      <c r="C55" s="20" t="s">
        <v>59</v>
      </c>
      <c r="D55" s="41" t="s">
        <v>105</v>
      </c>
      <c r="E55" s="21">
        <v>0.8</v>
      </c>
      <c r="F55" s="30" t="s">
        <v>38</v>
      </c>
    </row>
    <row r="56" spans="1:6" s="22" customFormat="1" ht="15">
      <c r="A56" s="12">
        <f t="shared" si="2"/>
        <v>105.60000000000001</v>
      </c>
      <c r="B56" s="20" t="s">
        <v>55</v>
      </c>
      <c r="C56" s="20" t="s">
        <v>58</v>
      </c>
      <c r="D56" s="43" t="s">
        <v>106</v>
      </c>
      <c r="E56" s="21">
        <v>10.3</v>
      </c>
      <c r="F56" s="36" t="s">
        <v>39</v>
      </c>
    </row>
    <row r="57" spans="1:6" s="22" customFormat="1" ht="15">
      <c r="A57" s="12">
        <f t="shared" si="2"/>
        <v>115.9</v>
      </c>
      <c r="B57" s="20" t="s">
        <v>55</v>
      </c>
      <c r="C57" s="20" t="s">
        <v>54</v>
      </c>
      <c r="D57" s="43" t="s">
        <v>107</v>
      </c>
      <c r="E57" s="21">
        <v>3.2</v>
      </c>
      <c r="F57" s="36"/>
    </row>
    <row r="58" spans="1:6" s="22" customFormat="1" ht="15">
      <c r="A58" s="12">
        <f t="shared" si="2"/>
        <v>119.10000000000001</v>
      </c>
      <c r="B58" s="20" t="s">
        <v>53</v>
      </c>
      <c r="C58" s="20" t="s">
        <v>58</v>
      </c>
      <c r="D58" s="43" t="s">
        <v>108</v>
      </c>
      <c r="E58" s="21">
        <v>4.8</v>
      </c>
      <c r="F58" s="36"/>
    </row>
    <row r="59" spans="1:6" s="11" customFormat="1" ht="15">
      <c r="A59" s="12">
        <f t="shared" si="2"/>
        <v>123.9</v>
      </c>
      <c r="B59" s="14" t="s">
        <v>55</v>
      </c>
      <c r="C59" s="14" t="s">
        <v>54</v>
      </c>
      <c r="D59" s="43" t="s">
        <v>109</v>
      </c>
      <c r="E59" s="15">
        <v>5</v>
      </c>
      <c r="F59" s="37" t="s">
        <v>40</v>
      </c>
    </row>
    <row r="60" spans="1:6" s="11" customFormat="1" ht="15">
      <c r="A60" s="12">
        <f t="shared" si="2"/>
        <v>128.9</v>
      </c>
      <c r="B60" s="14" t="s">
        <v>53</v>
      </c>
      <c r="C60" s="14" t="s">
        <v>58</v>
      </c>
      <c r="D60" s="44" t="s">
        <v>110</v>
      </c>
      <c r="E60" s="15">
        <v>3.4</v>
      </c>
      <c r="F60" s="38" t="s">
        <v>41</v>
      </c>
    </row>
    <row r="61" spans="1:6" s="11" customFormat="1" ht="15">
      <c r="A61" s="12">
        <f t="shared" si="2"/>
        <v>132.3</v>
      </c>
      <c r="B61" s="23" t="s">
        <v>55</v>
      </c>
      <c r="C61" s="23" t="s">
        <v>54</v>
      </c>
      <c r="D61" s="45" t="s">
        <v>128</v>
      </c>
      <c r="E61" s="12">
        <v>4.9</v>
      </c>
      <c r="F61" s="38" t="s">
        <v>42</v>
      </c>
    </row>
    <row r="62" spans="1:6" s="11" customFormat="1" ht="37.5" customHeight="1">
      <c r="A62" s="12">
        <f t="shared" si="2"/>
        <v>137.20000000000002</v>
      </c>
      <c r="B62" s="16"/>
      <c r="C62" s="17"/>
      <c r="D62" s="18" t="s">
        <v>148</v>
      </c>
      <c r="E62" s="19"/>
      <c r="F62" s="34" t="s">
        <v>34</v>
      </c>
    </row>
    <row r="63" spans="1:6" s="11" customFormat="1" ht="15">
      <c r="A63" s="12">
        <f>+A61+E61</f>
        <v>137.20000000000002</v>
      </c>
      <c r="B63" s="23" t="s">
        <v>55</v>
      </c>
      <c r="C63" s="23" t="s">
        <v>130</v>
      </c>
      <c r="D63" s="45" t="s">
        <v>129</v>
      </c>
      <c r="E63" s="12">
        <v>4.1</v>
      </c>
      <c r="F63" s="38" t="s">
        <v>27</v>
      </c>
    </row>
    <row r="64" spans="1:6" s="11" customFormat="1" ht="15">
      <c r="A64" s="12">
        <f aca="true" t="shared" si="4" ref="A64:A91">+A63+E63</f>
        <v>141.3</v>
      </c>
      <c r="B64" s="23" t="s">
        <v>55</v>
      </c>
      <c r="C64" s="23" t="s">
        <v>56</v>
      </c>
      <c r="D64" s="45" t="s">
        <v>131</v>
      </c>
      <c r="E64" s="12">
        <v>1.7</v>
      </c>
      <c r="F64" s="38" t="s">
        <v>28</v>
      </c>
    </row>
    <row r="65" spans="1:6" s="11" customFormat="1" ht="15">
      <c r="A65" s="12">
        <f t="shared" si="4"/>
        <v>143</v>
      </c>
      <c r="B65" s="23" t="s">
        <v>53</v>
      </c>
      <c r="C65" s="23" t="s">
        <v>54</v>
      </c>
      <c r="D65" s="45" t="s">
        <v>132</v>
      </c>
      <c r="E65" s="12">
        <v>3</v>
      </c>
      <c r="F65" s="38" t="s">
        <v>29</v>
      </c>
    </row>
    <row r="66" spans="1:6" s="11" customFormat="1" ht="15">
      <c r="A66" s="12">
        <f t="shared" si="4"/>
        <v>146</v>
      </c>
      <c r="B66" s="23" t="s">
        <v>55</v>
      </c>
      <c r="C66" s="23" t="s">
        <v>56</v>
      </c>
      <c r="D66" s="45" t="s">
        <v>133</v>
      </c>
      <c r="E66" s="12">
        <v>1.6</v>
      </c>
      <c r="F66" s="38" t="s">
        <v>30</v>
      </c>
    </row>
    <row r="67" spans="1:6" s="11" customFormat="1" ht="15">
      <c r="A67" s="12">
        <f t="shared" si="4"/>
        <v>147.6</v>
      </c>
      <c r="B67" s="14" t="s">
        <v>53</v>
      </c>
      <c r="C67" s="14" t="s">
        <v>54</v>
      </c>
      <c r="D67" s="44" t="s">
        <v>134</v>
      </c>
      <c r="E67" s="15">
        <v>0.8</v>
      </c>
      <c r="F67" s="38" t="s">
        <v>41</v>
      </c>
    </row>
    <row r="68" spans="1:6" s="11" customFormat="1" ht="15">
      <c r="A68" s="12">
        <f aca="true" t="shared" si="5" ref="A68:A73">+A67+E67</f>
        <v>148.4</v>
      </c>
      <c r="B68" s="23" t="s">
        <v>55</v>
      </c>
      <c r="C68" s="23" t="s">
        <v>56</v>
      </c>
      <c r="D68" s="45" t="s">
        <v>135</v>
      </c>
      <c r="E68" s="12">
        <v>7.7</v>
      </c>
      <c r="F68" s="38" t="s">
        <v>42</v>
      </c>
    </row>
    <row r="69" spans="1:6" s="11" customFormat="1" ht="15">
      <c r="A69" s="12">
        <f t="shared" si="5"/>
        <v>156.1</v>
      </c>
      <c r="B69" s="23" t="s">
        <v>53</v>
      </c>
      <c r="C69" s="23" t="s">
        <v>56</v>
      </c>
      <c r="D69" s="45" t="s">
        <v>136</v>
      </c>
      <c r="E69" s="12">
        <v>0.2</v>
      </c>
      <c r="F69" s="38" t="s">
        <v>27</v>
      </c>
    </row>
    <row r="70" spans="1:6" s="11" customFormat="1" ht="15">
      <c r="A70" s="12">
        <f t="shared" si="5"/>
        <v>156.29999999999998</v>
      </c>
      <c r="B70" s="23" t="s">
        <v>53</v>
      </c>
      <c r="C70" s="23" t="s">
        <v>54</v>
      </c>
      <c r="D70" s="45" t="s">
        <v>137</v>
      </c>
      <c r="E70" s="12">
        <v>0.1</v>
      </c>
      <c r="F70" s="38" t="s">
        <v>28</v>
      </c>
    </row>
    <row r="71" spans="1:6" s="11" customFormat="1" ht="15">
      <c r="A71" s="12">
        <f t="shared" si="5"/>
        <v>156.39999999999998</v>
      </c>
      <c r="B71" s="14" t="s">
        <v>55</v>
      </c>
      <c r="C71" s="14" t="s">
        <v>56</v>
      </c>
      <c r="D71" s="44" t="s">
        <v>138</v>
      </c>
      <c r="E71" s="15">
        <v>1.2</v>
      </c>
      <c r="F71" s="38" t="s">
        <v>41</v>
      </c>
    </row>
    <row r="72" spans="1:6" s="11" customFormat="1" ht="15">
      <c r="A72" s="12">
        <f t="shared" si="5"/>
        <v>157.59999999999997</v>
      </c>
      <c r="B72" s="23" t="s">
        <v>53</v>
      </c>
      <c r="C72" s="23" t="s">
        <v>56</v>
      </c>
      <c r="D72" s="45" t="s">
        <v>139</v>
      </c>
      <c r="E72" s="12">
        <v>0.5</v>
      </c>
      <c r="F72" s="38" t="s">
        <v>42</v>
      </c>
    </row>
    <row r="73" spans="1:6" s="11" customFormat="1" ht="15">
      <c r="A73" s="12">
        <f t="shared" si="5"/>
        <v>158.09999999999997</v>
      </c>
      <c r="B73" s="23" t="s">
        <v>57</v>
      </c>
      <c r="C73" s="23" t="s">
        <v>56</v>
      </c>
      <c r="D73" s="45" t="s">
        <v>144</v>
      </c>
      <c r="E73" s="12">
        <v>0.6</v>
      </c>
      <c r="F73" s="38" t="s">
        <v>27</v>
      </c>
    </row>
    <row r="74" spans="1:6" s="11" customFormat="1" ht="15">
      <c r="A74" s="12">
        <f>+A73+E73</f>
        <v>158.69999999999996</v>
      </c>
      <c r="B74" s="23" t="s">
        <v>53</v>
      </c>
      <c r="C74" s="23" t="s">
        <v>58</v>
      </c>
      <c r="D74" s="45" t="s">
        <v>145</v>
      </c>
      <c r="E74" s="12">
        <v>0.5</v>
      </c>
      <c r="F74" s="38" t="s">
        <v>42</v>
      </c>
    </row>
    <row r="75" spans="1:6" s="11" customFormat="1" ht="15">
      <c r="A75" s="12">
        <f>+A74+E74</f>
        <v>159.19999999999996</v>
      </c>
      <c r="B75" s="23" t="s">
        <v>55</v>
      </c>
      <c r="C75" s="23" t="s">
        <v>121</v>
      </c>
      <c r="D75" s="45" t="s">
        <v>145</v>
      </c>
      <c r="E75" s="12">
        <v>5.8</v>
      </c>
      <c r="F75" s="38" t="s">
        <v>27</v>
      </c>
    </row>
    <row r="76" spans="1:6" s="11" customFormat="1" ht="15">
      <c r="A76" s="12">
        <f>+A75+E75</f>
        <v>164.99999999999997</v>
      </c>
      <c r="B76" s="23" t="s">
        <v>55</v>
      </c>
      <c r="C76" s="23" t="s">
        <v>59</v>
      </c>
      <c r="D76" s="45" t="s">
        <v>146</v>
      </c>
      <c r="E76" s="12">
        <v>1.7</v>
      </c>
      <c r="F76" s="38" t="s">
        <v>28</v>
      </c>
    </row>
    <row r="77" spans="1:6" s="11" customFormat="1" ht="45">
      <c r="A77" s="12">
        <f>+A76+E76</f>
        <v>166.69999999999996</v>
      </c>
      <c r="B77" s="23" t="s">
        <v>53</v>
      </c>
      <c r="C77" s="23" t="s">
        <v>56</v>
      </c>
      <c r="D77" s="45" t="s">
        <v>158</v>
      </c>
      <c r="E77" s="12">
        <v>1.2</v>
      </c>
      <c r="F77" s="38" t="s">
        <v>28</v>
      </c>
    </row>
    <row r="78" spans="1:6" s="11" customFormat="1" ht="15">
      <c r="A78" s="12">
        <f>+A77+E77</f>
        <v>167.89999999999995</v>
      </c>
      <c r="B78" s="23" t="s">
        <v>53</v>
      </c>
      <c r="C78" s="23" t="s">
        <v>56</v>
      </c>
      <c r="D78" s="45" t="s">
        <v>147</v>
      </c>
      <c r="E78" s="12">
        <v>0.7</v>
      </c>
      <c r="F78" s="38" t="s">
        <v>28</v>
      </c>
    </row>
    <row r="79" spans="1:6" s="11" customFormat="1" ht="15">
      <c r="A79" s="12">
        <f>+A78+E78</f>
        <v>168.59999999999994</v>
      </c>
      <c r="B79" s="23" t="s">
        <v>53</v>
      </c>
      <c r="C79" s="23" t="s">
        <v>54</v>
      </c>
      <c r="D79" s="45" t="s">
        <v>166</v>
      </c>
      <c r="E79" s="12">
        <v>0.3</v>
      </c>
      <c r="F79" s="38" t="s">
        <v>28</v>
      </c>
    </row>
    <row r="80" spans="1:6" s="11" customFormat="1" ht="15">
      <c r="A80" s="12">
        <f>+A79+E79</f>
        <v>168.89999999999995</v>
      </c>
      <c r="B80" s="14" t="s">
        <v>55</v>
      </c>
      <c r="C80" s="14" t="s">
        <v>54</v>
      </c>
      <c r="D80" s="44" t="s">
        <v>140</v>
      </c>
      <c r="E80" s="15">
        <v>3.1</v>
      </c>
      <c r="F80" s="38" t="s">
        <v>41</v>
      </c>
    </row>
    <row r="81" spans="1:6" s="11" customFormat="1" ht="15">
      <c r="A81" s="12">
        <f t="shared" si="4"/>
        <v>171.99999999999994</v>
      </c>
      <c r="B81" s="23" t="s">
        <v>53</v>
      </c>
      <c r="C81" s="23" t="s">
        <v>54</v>
      </c>
      <c r="D81" s="45" t="s">
        <v>167</v>
      </c>
      <c r="E81" s="12">
        <v>4</v>
      </c>
      <c r="F81" s="38" t="s">
        <v>42</v>
      </c>
    </row>
    <row r="82" spans="1:6" s="11" customFormat="1" ht="30">
      <c r="A82" s="12">
        <f t="shared" si="4"/>
        <v>175.99999999999994</v>
      </c>
      <c r="B82" s="23" t="s">
        <v>55</v>
      </c>
      <c r="C82" s="23" t="s">
        <v>56</v>
      </c>
      <c r="D82" s="45" t="s">
        <v>159</v>
      </c>
      <c r="E82" s="12">
        <v>2.7</v>
      </c>
      <c r="F82" s="38" t="s">
        <v>27</v>
      </c>
    </row>
    <row r="83" spans="1:6" s="11" customFormat="1" ht="15">
      <c r="A83" s="12">
        <f t="shared" si="4"/>
        <v>178.69999999999993</v>
      </c>
      <c r="B83" s="23" t="s">
        <v>53</v>
      </c>
      <c r="C83" s="23" t="s">
        <v>54</v>
      </c>
      <c r="D83" s="45" t="s">
        <v>141</v>
      </c>
      <c r="E83" s="12">
        <v>0.1</v>
      </c>
      <c r="F83" s="38" t="s">
        <v>28</v>
      </c>
    </row>
    <row r="84" spans="1:6" s="11" customFormat="1" ht="15">
      <c r="A84" s="12">
        <f t="shared" si="4"/>
        <v>178.79999999999993</v>
      </c>
      <c r="B84" s="23" t="s">
        <v>55</v>
      </c>
      <c r="C84" s="23" t="s">
        <v>56</v>
      </c>
      <c r="D84" s="45" t="s">
        <v>160</v>
      </c>
      <c r="E84" s="12">
        <v>1.7</v>
      </c>
      <c r="F84" s="38" t="s">
        <v>5</v>
      </c>
    </row>
    <row r="85" spans="1:5" s="11" customFormat="1" ht="45">
      <c r="A85" s="12">
        <f t="shared" si="4"/>
        <v>180.49999999999991</v>
      </c>
      <c r="B85" s="23" t="s">
        <v>53</v>
      </c>
      <c r="C85" s="23" t="s">
        <v>56</v>
      </c>
      <c r="D85" s="45" t="s">
        <v>162</v>
      </c>
      <c r="E85" s="12">
        <v>3.3</v>
      </c>
    </row>
    <row r="86" spans="1:6" s="11" customFormat="1" ht="15">
      <c r="A86" s="12">
        <f t="shared" si="4"/>
        <v>183.79999999999993</v>
      </c>
      <c r="B86" s="23" t="s">
        <v>53</v>
      </c>
      <c r="C86" s="23" t="s">
        <v>54</v>
      </c>
      <c r="D86" s="45" t="s">
        <v>111</v>
      </c>
      <c r="E86" s="12">
        <v>0.2</v>
      </c>
      <c r="F86" s="47" t="s">
        <v>7</v>
      </c>
    </row>
    <row r="87" spans="1:6" s="11" customFormat="1" ht="15">
      <c r="A87" s="12">
        <f t="shared" si="4"/>
        <v>183.99999999999991</v>
      </c>
      <c r="B87" s="23" t="s">
        <v>53</v>
      </c>
      <c r="C87" s="23" t="s">
        <v>112</v>
      </c>
      <c r="D87" s="45" t="s">
        <v>113</v>
      </c>
      <c r="E87" s="12">
        <v>0.7</v>
      </c>
      <c r="F87" s="48" t="s">
        <v>1</v>
      </c>
    </row>
    <row r="88" spans="1:6" s="11" customFormat="1" ht="15">
      <c r="A88" s="12">
        <f t="shared" si="4"/>
        <v>184.6999999999999</v>
      </c>
      <c r="B88" s="23" t="s">
        <v>53</v>
      </c>
      <c r="C88" s="23" t="s">
        <v>63</v>
      </c>
      <c r="D88" s="45" t="s">
        <v>114</v>
      </c>
      <c r="E88" s="12">
        <v>2.7</v>
      </c>
      <c r="F88" s="48" t="s">
        <v>2</v>
      </c>
    </row>
    <row r="89" spans="1:6" s="11" customFormat="1" ht="15">
      <c r="A89" s="12">
        <f t="shared" si="4"/>
        <v>187.3999999999999</v>
      </c>
      <c r="B89" s="23" t="s">
        <v>53</v>
      </c>
      <c r="C89" s="23" t="s">
        <v>54</v>
      </c>
      <c r="D89" s="45" t="s">
        <v>115</v>
      </c>
      <c r="E89" s="12">
        <v>0.3</v>
      </c>
      <c r="F89" s="48" t="s">
        <v>3</v>
      </c>
    </row>
    <row r="90" spans="1:6" s="11" customFormat="1" ht="15">
      <c r="A90" s="12">
        <f t="shared" si="4"/>
        <v>187.6999999999999</v>
      </c>
      <c r="B90" s="23" t="s">
        <v>55</v>
      </c>
      <c r="C90" s="23" t="s">
        <v>56</v>
      </c>
      <c r="D90" s="45" t="s">
        <v>116</v>
      </c>
      <c r="E90" s="12">
        <v>0.6</v>
      </c>
      <c r="F90" s="48" t="s">
        <v>4</v>
      </c>
    </row>
    <row r="91" spans="1:5" s="11" customFormat="1" ht="15">
      <c r="A91" s="12">
        <f t="shared" si="4"/>
        <v>188.2999999999999</v>
      </c>
      <c r="B91" s="23" t="s">
        <v>64</v>
      </c>
      <c r="C91" s="23" t="s">
        <v>56</v>
      </c>
      <c r="D91" s="46" t="s">
        <v>117</v>
      </c>
      <c r="E91" s="24">
        <v>2.7</v>
      </c>
    </row>
    <row r="92" spans="1:5" s="11" customFormat="1" ht="15">
      <c r="A92" s="12">
        <f aca="true" t="shared" si="6" ref="A92:A101">+A91+E91</f>
        <v>190.9999999999999</v>
      </c>
      <c r="B92" s="23" t="s">
        <v>55</v>
      </c>
      <c r="C92" s="23" t="s">
        <v>56</v>
      </c>
      <c r="D92" s="46" t="s">
        <v>118</v>
      </c>
      <c r="E92" s="24">
        <v>1.7</v>
      </c>
    </row>
    <row r="93" spans="1:5" s="11" customFormat="1" ht="15">
      <c r="A93" s="12">
        <f t="shared" si="6"/>
        <v>192.69999999999987</v>
      </c>
      <c r="B93" s="23" t="s">
        <v>53</v>
      </c>
      <c r="C93" s="23" t="s">
        <v>54</v>
      </c>
      <c r="D93" s="46" t="s">
        <v>119</v>
      </c>
      <c r="E93" s="24">
        <v>0.1</v>
      </c>
    </row>
    <row r="94" spans="1:5" s="11" customFormat="1" ht="15">
      <c r="A94" s="12">
        <f t="shared" si="6"/>
        <v>192.79999999999987</v>
      </c>
      <c r="B94" s="23" t="s">
        <v>55</v>
      </c>
      <c r="C94" s="23" t="s">
        <v>56</v>
      </c>
      <c r="D94" s="46" t="s">
        <v>120</v>
      </c>
      <c r="E94" s="24">
        <v>1.2</v>
      </c>
    </row>
    <row r="95" spans="1:5" s="11" customFormat="1" ht="15">
      <c r="A95" s="12">
        <f t="shared" si="6"/>
        <v>193.99999999999986</v>
      </c>
      <c r="B95" s="23" t="s">
        <v>53</v>
      </c>
      <c r="C95" s="23" t="s">
        <v>121</v>
      </c>
      <c r="D95" s="46" t="s">
        <v>122</v>
      </c>
      <c r="E95" s="24">
        <v>8.6</v>
      </c>
    </row>
    <row r="96" spans="1:5" s="11" customFormat="1" ht="15">
      <c r="A96" s="12">
        <f t="shared" si="6"/>
        <v>202.59999999999985</v>
      </c>
      <c r="B96" s="23" t="s">
        <v>53</v>
      </c>
      <c r="C96" s="23" t="s">
        <v>56</v>
      </c>
      <c r="D96" s="46" t="s">
        <v>123</v>
      </c>
      <c r="E96" s="24">
        <v>0.2</v>
      </c>
    </row>
    <row r="97" spans="1:5" s="11" customFormat="1" ht="30">
      <c r="A97" s="12">
        <f t="shared" si="6"/>
        <v>202.79999999999984</v>
      </c>
      <c r="B97" s="23" t="s">
        <v>53</v>
      </c>
      <c r="C97" s="23" t="s">
        <v>54</v>
      </c>
      <c r="D97" s="46" t="s">
        <v>124</v>
      </c>
      <c r="E97" s="24">
        <v>0.3</v>
      </c>
    </row>
    <row r="98" spans="1:5" s="11" customFormat="1" ht="15">
      <c r="A98" s="12">
        <f t="shared" si="6"/>
        <v>203.09999999999985</v>
      </c>
      <c r="B98" s="23" t="s">
        <v>55</v>
      </c>
      <c r="C98" s="23" t="s">
        <v>58</v>
      </c>
      <c r="D98" s="46" t="s">
        <v>125</v>
      </c>
      <c r="E98" s="24">
        <v>0.1</v>
      </c>
    </row>
    <row r="99" spans="1:5" s="11" customFormat="1" ht="30">
      <c r="A99" s="12">
        <f t="shared" si="6"/>
        <v>203.19999999999985</v>
      </c>
      <c r="B99" s="23" t="s">
        <v>53</v>
      </c>
      <c r="C99" s="23" t="s">
        <v>59</v>
      </c>
      <c r="D99" s="46" t="s">
        <v>126</v>
      </c>
      <c r="E99" s="24">
        <v>1.7</v>
      </c>
    </row>
    <row r="100" spans="1:5" s="11" customFormat="1" ht="15">
      <c r="A100" s="12">
        <f t="shared" si="6"/>
        <v>204.89999999999984</v>
      </c>
      <c r="B100" s="23" t="s">
        <v>53</v>
      </c>
      <c r="C100" s="23" t="s">
        <v>56</v>
      </c>
      <c r="D100" s="46" t="s">
        <v>127</v>
      </c>
      <c r="E100" s="24">
        <v>0.4</v>
      </c>
    </row>
    <row r="101" spans="1:5" s="11" customFormat="1" ht="60">
      <c r="A101" s="12">
        <f t="shared" si="6"/>
        <v>205.29999999999984</v>
      </c>
      <c r="B101" s="23" t="s">
        <v>55</v>
      </c>
      <c r="C101" s="23" t="s">
        <v>59</v>
      </c>
      <c r="D101" s="46" t="s">
        <v>149</v>
      </c>
      <c r="E101" s="24">
        <v>1.7</v>
      </c>
    </row>
    <row r="102" s="11" customFormat="1" ht="15"/>
    <row r="103" spans="1:6" s="11" customFormat="1" ht="37.5" customHeight="1">
      <c r="A103" s="12">
        <f>+A101+E101</f>
        <v>206.99999999999983</v>
      </c>
      <c r="B103" s="26"/>
      <c r="C103" s="26"/>
      <c r="D103" s="25" t="s">
        <v>163</v>
      </c>
      <c r="E103" s="15"/>
      <c r="F103" s="49" t="s">
        <v>6</v>
      </c>
    </row>
    <row r="104" spans="4:6" ht="12">
      <c r="D104" s="5" t="s">
        <v>25</v>
      </c>
      <c r="F104" s="39"/>
    </row>
    <row r="105" spans="4:6" ht="12">
      <c r="D105" s="5" t="s">
        <v>165</v>
      </c>
      <c r="F105" s="39"/>
    </row>
    <row r="106" spans="4:6" ht="12">
      <c r="D106" s="5" t="s">
        <v>164</v>
      </c>
      <c r="F106" s="39"/>
    </row>
  </sheetData>
  <sheetProtection/>
  <mergeCells count="4"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2" manualBreakCount="2">
    <brk id="32" max="255" man="1"/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Jeff Oh</cp:lastModifiedBy>
  <cp:lastPrinted>2012-04-06T21:21:31Z</cp:lastPrinted>
  <dcterms:created xsi:type="dcterms:W3CDTF">1998-06-30T20:04:50Z</dcterms:created>
  <dcterms:modified xsi:type="dcterms:W3CDTF">2012-04-11T15:16:01Z</dcterms:modified>
  <cp:category/>
  <cp:version/>
  <cp:contentType/>
  <cp:contentStatus/>
</cp:coreProperties>
</file>