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1320" windowHeight="104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<sst xmlns="http://schemas.openxmlformats.org/spreadsheetml/2006/main" count="71" uniqueCount="54">
  <si>
    <t>penticton</t>
  </si>
  <si>
    <t>trail</t>
  </si>
  <si>
    <t>castlegar</t>
  </si>
  <si>
    <t>salmo</t>
  </si>
  <si>
    <t>kaslo</t>
  </si>
  <si>
    <t>nakusp</t>
  </si>
  <si>
    <t>vernon</t>
  </si>
  <si>
    <t>kamloops</t>
  </si>
  <si>
    <t>merritt</t>
  </si>
  <si>
    <t>keremeos</t>
  </si>
  <si>
    <t>monashee pass</t>
  </si>
  <si>
    <t>princeton hill</t>
  </si>
  <si>
    <t>biggish hill</t>
  </si>
  <si>
    <t>Penticton</t>
  </si>
  <si>
    <t>Trail</t>
  </si>
  <si>
    <t xml:space="preserve">  300km    open: 07/01 15:00</t>
  </si>
  <si>
    <t>Kaslo</t>
  </si>
  <si>
    <t xml:space="preserve">  479km    open: 07/01 20:46</t>
  </si>
  <si>
    <t>Nakusp</t>
  </si>
  <si>
    <t xml:space="preserve">  569km    open: 07/01 23:46</t>
  </si>
  <si>
    <t>Vernon</t>
  </si>
  <si>
    <t xml:space="preserve">  763km    open: 07/02 06:37</t>
  </si>
  <si>
    <t>Kamloops</t>
  </si>
  <si>
    <t>via Enderby to Salmon R Rd to 97</t>
  </si>
  <si>
    <t>yellow lake hill</t>
  </si>
  <si>
    <t>1200km RANDONNEE (ACP90 schedule)</t>
  </si>
  <si>
    <t xml:space="preserve">    0km   start: 07/01 06:00</t>
  </si>
  <si>
    <t>Enderby</t>
  </si>
  <si>
    <t xml:space="preserve">  793km    open: 07/02 07:42</t>
  </si>
  <si>
    <t xml:space="preserve">  912km    open: 07/02 11:57</t>
  </si>
  <si>
    <t>Keremeos</t>
  </si>
  <si>
    <t xml:space="preserve"> 1166km    open: 07/02 21:28</t>
  </si>
  <si>
    <t xml:space="preserve"> 1206km    open: 07/02 22:47</t>
  </si>
  <si>
    <t>close: 07/02 02:00</t>
  </si>
  <si>
    <t>close: 07/02 13:56</t>
  </si>
  <si>
    <t>close: 07/02 19:56</t>
  </si>
  <si>
    <t>close: 07/03 12:16</t>
  </si>
  <si>
    <t>close: 07/03 14:53</t>
  </si>
  <si>
    <t>close: 07/04 01:18</t>
  </si>
  <si>
    <t>close: 07/04 21:27</t>
  </si>
  <si>
    <t>close: 07/05 00:00</t>
  </si>
  <si>
    <t>climb out of kamloops</t>
  </si>
  <si>
    <t>anarchist and paulson summits</t>
  </si>
  <si>
    <t>Monashee Magic 1200 or Columbia Crossing 1200</t>
  </si>
  <si>
    <t>trail***</t>
  </si>
  <si>
    <t>nakusp***</t>
  </si>
  <si>
    <t>kamloops***</t>
  </si>
  <si>
    <t>Note: *** possible sleep stop</t>
  </si>
  <si>
    <t>Notes:</t>
  </si>
  <si>
    <t>to</t>
  </si>
  <si>
    <t>cum.</t>
  </si>
  <si>
    <t>Possible Controls</t>
  </si>
  <si>
    <t>Note: Ferry crossing required S of Nakusp.  Start times need to take this into account.</t>
  </si>
  <si>
    <r>
      <t xml:space="preserve">Note: distances </t>
    </r>
    <r>
      <rPr>
        <b/>
        <i/>
        <sz val="10"/>
        <rFont val="Arial"/>
        <family val="2"/>
      </rPr>
      <t>approximate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</si>
</sst>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 Unicode MS"/>
      <family val="0"/>
    </font>
    <font>
      <b/>
      <sz val="10"/>
      <color indexed="8"/>
      <name val="Arial Unicode MS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.28125" style="0" customWidth="1"/>
  </cols>
  <sheetData>
    <row r="1" spans="1:12" ht="12">
      <c r="A1" s="2" t="s">
        <v>43</v>
      </c>
      <c r="B1" s="2"/>
      <c r="E1" s="2"/>
      <c r="L1" s="2"/>
    </row>
    <row r="2" spans="1:12" ht="12">
      <c r="A2" s="2"/>
      <c r="B2" s="2"/>
      <c r="E2" s="2"/>
      <c r="L2" s="2"/>
    </row>
    <row r="3" spans="6:12" ht="15">
      <c r="F3" s="8" t="s">
        <v>50</v>
      </c>
      <c r="H3" s="2" t="s">
        <v>48</v>
      </c>
      <c r="L3" s="3" t="s">
        <v>25</v>
      </c>
    </row>
    <row r="4" spans="1:12" ht="15">
      <c r="A4" t="s">
        <v>0</v>
      </c>
      <c r="B4" t="s">
        <v>49</v>
      </c>
      <c r="C4" s="2" t="s">
        <v>44</v>
      </c>
      <c r="D4" s="1">
        <v>300</v>
      </c>
      <c r="E4">
        <f>+D4</f>
        <v>300</v>
      </c>
      <c r="H4" t="s">
        <v>42</v>
      </c>
      <c r="L4" s="4" t="s">
        <v>51</v>
      </c>
    </row>
    <row r="5" spans="1:12" ht="15">
      <c r="A5" t="s">
        <v>1</v>
      </c>
      <c r="B5" t="s">
        <v>49</v>
      </c>
      <c r="C5" s="7" t="s">
        <v>2</v>
      </c>
      <c r="D5">
        <v>32</v>
      </c>
      <c r="L5" s="3"/>
    </row>
    <row r="6" spans="1:16" ht="15">
      <c r="A6" t="s">
        <v>2</v>
      </c>
      <c r="B6" t="s">
        <v>49</v>
      </c>
      <c r="C6" s="7" t="s">
        <v>3</v>
      </c>
      <c r="D6">
        <v>37</v>
      </c>
      <c r="H6" t="s">
        <v>12</v>
      </c>
      <c r="L6" s="4" t="s">
        <v>13</v>
      </c>
      <c r="P6" s="4" t="s">
        <v>27</v>
      </c>
    </row>
    <row r="7" spans="1:16" ht="15">
      <c r="A7" t="s">
        <v>3</v>
      </c>
      <c r="B7" t="s">
        <v>49</v>
      </c>
      <c r="C7" s="7" t="s">
        <v>4</v>
      </c>
      <c r="D7">
        <v>110</v>
      </c>
      <c r="L7" s="3" t="s">
        <v>26</v>
      </c>
      <c r="P7" s="3" t="s">
        <v>28</v>
      </c>
    </row>
    <row r="8" spans="1:17" ht="15">
      <c r="A8" t="s">
        <v>4</v>
      </c>
      <c r="B8" t="s">
        <v>49</v>
      </c>
      <c r="C8" s="2" t="s">
        <v>45</v>
      </c>
      <c r="D8" s="1">
        <v>90</v>
      </c>
      <c r="E8">
        <f>SUM(D5:D8)</f>
        <v>269</v>
      </c>
      <c r="F8">
        <f>SUM(E4:E8)</f>
        <v>569</v>
      </c>
      <c r="Q8" s="3" t="s">
        <v>37</v>
      </c>
    </row>
    <row r="9" spans="1:20" ht="15">
      <c r="A9" t="s">
        <v>5</v>
      </c>
      <c r="B9" t="s">
        <v>49</v>
      </c>
      <c r="C9" s="7" t="s">
        <v>6</v>
      </c>
      <c r="D9">
        <v>194</v>
      </c>
      <c r="H9" t="s">
        <v>10</v>
      </c>
      <c r="L9" s="4" t="s">
        <v>14</v>
      </c>
      <c r="S9" s="6"/>
      <c r="T9" s="6"/>
    </row>
    <row r="10" spans="1:20" ht="15">
      <c r="A10" t="s">
        <v>6</v>
      </c>
      <c r="B10" t="s">
        <v>49</v>
      </c>
      <c r="C10" s="2" t="s">
        <v>46</v>
      </c>
      <c r="D10" s="1">
        <f>94+8+18-18+47</f>
        <v>149</v>
      </c>
      <c r="E10">
        <f>SUM(D9:D10)</f>
        <v>343</v>
      </c>
      <c r="F10">
        <f>SUM(E4:E10)</f>
        <v>912</v>
      </c>
      <c r="H10" t="s">
        <v>23</v>
      </c>
      <c r="L10" s="3" t="s">
        <v>15</v>
      </c>
      <c r="P10" s="4" t="s">
        <v>22</v>
      </c>
      <c r="S10" s="6"/>
      <c r="T10" s="6"/>
    </row>
    <row r="11" spans="1:20" ht="15">
      <c r="A11" t="s">
        <v>7</v>
      </c>
      <c r="B11" t="s">
        <v>49</v>
      </c>
      <c r="C11" t="s">
        <v>8</v>
      </c>
      <c r="D11">
        <v>95</v>
      </c>
      <c r="H11" t="s">
        <v>41</v>
      </c>
      <c r="M11" s="3" t="s">
        <v>33</v>
      </c>
      <c r="P11" s="3" t="s">
        <v>29</v>
      </c>
      <c r="S11" s="6"/>
      <c r="T11" s="6"/>
    </row>
    <row r="12" spans="1:20" ht="15">
      <c r="A12" t="s">
        <v>8</v>
      </c>
      <c r="B12" t="s">
        <v>49</v>
      </c>
      <c r="C12" t="s">
        <v>9</v>
      </c>
      <c r="D12">
        <v>159</v>
      </c>
      <c r="H12" t="s">
        <v>11</v>
      </c>
      <c r="Q12" s="3" t="s">
        <v>38</v>
      </c>
      <c r="S12" s="6"/>
      <c r="T12" s="6"/>
    </row>
    <row r="13" spans="1:20" ht="15">
      <c r="A13" t="s">
        <v>9</v>
      </c>
      <c r="B13" t="s">
        <v>49</v>
      </c>
      <c r="C13" t="s">
        <v>0</v>
      </c>
      <c r="D13" s="1">
        <f>40</f>
        <v>40</v>
      </c>
      <c r="E13" s="1">
        <f>SUM(D11:D13)</f>
        <v>294</v>
      </c>
      <c r="F13">
        <f>SUM(E4:E13)</f>
        <v>1206</v>
      </c>
      <c r="H13" t="s">
        <v>24</v>
      </c>
      <c r="L13" s="4" t="s">
        <v>16</v>
      </c>
      <c r="S13" s="6"/>
      <c r="T13" s="6"/>
    </row>
    <row r="14" spans="12:20" ht="15">
      <c r="L14" s="3" t="s">
        <v>17</v>
      </c>
      <c r="P14" s="4" t="s">
        <v>30</v>
      </c>
      <c r="S14" s="6"/>
      <c r="T14" s="6"/>
    </row>
    <row r="15" spans="5:20" ht="15">
      <c r="E15" s="2">
        <f>SUM(E4:E14)</f>
        <v>1206</v>
      </c>
      <c r="M15" s="3" t="s">
        <v>34</v>
      </c>
      <c r="P15" s="3" t="s">
        <v>31</v>
      </c>
      <c r="S15" s="6"/>
      <c r="T15" s="6"/>
    </row>
    <row r="16" spans="17:20" ht="15">
      <c r="Q16" s="3" t="s">
        <v>39</v>
      </c>
      <c r="S16" s="6"/>
      <c r="T16" s="6"/>
    </row>
    <row r="17" spans="1:20" ht="15">
      <c r="A17" t="s">
        <v>53</v>
      </c>
      <c r="L17" s="4" t="s">
        <v>18</v>
      </c>
      <c r="S17" s="6"/>
      <c r="T17" s="6"/>
    </row>
    <row r="18" spans="1:20" ht="15">
      <c r="A18" t="s">
        <v>47</v>
      </c>
      <c r="C18" s="5"/>
      <c r="L18" s="3" t="s">
        <v>19</v>
      </c>
      <c r="P18" s="4" t="s">
        <v>13</v>
      </c>
      <c r="S18" s="6"/>
      <c r="T18" s="6"/>
    </row>
    <row r="19" spans="13:20" ht="15">
      <c r="M19" s="3" t="s">
        <v>35</v>
      </c>
      <c r="P19" s="3" t="s">
        <v>32</v>
      </c>
      <c r="S19" s="6"/>
      <c r="T19" s="6"/>
    </row>
    <row r="20" ht="15">
      <c r="Q20" s="3" t="s">
        <v>40</v>
      </c>
    </row>
    <row r="21" ht="15">
      <c r="L21" s="4" t="s">
        <v>20</v>
      </c>
    </row>
    <row r="22" spans="3:12" ht="15">
      <c r="C22" s="5"/>
      <c r="L22" s="3" t="s">
        <v>21</v>
      </c>
    </row>
    <row r="23" ht="15">
      <c r="M23" s="3" t="s">
        <v>36</v>
      </c>
    </row>
    <row r="24" ht="12">
      <c r="C24" s="5"/>
    </row>
    <row r="25" ht="12">
      <c r="L2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Sian Echard</cp:lastModifiedBy>
  <dcterms:created xsi:type="dcterms:W3CDTF">2009-02-28T06:03:36Z</dcterms:created>
  <dcterms:modified xsi:type="dcterms:W3CDTF">2011-02-08T00:42:46Z</dcterms:modified>
  <cp:category/>
  <cp:version/>
  <cp:contentType/>
  <cp:contentStatus/>
</cp:coreProperties>
</file>