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3515"/>
  <workbookPr date1904="1" autoCompressPictures="0"/>
  <bookViews>
    <workbookView xWindow="0" yWindow="0" windowWidth="25520" windowHeight="203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9" i="1"/>
  <c r="D8" i="1"/>
  <c r="D7" i="1"/>
  <c r="D57" i="1"/>
  <c r="D56" i="1"/>
  <c r="D55" i="1"/>
  <c r="D54" i="1"/>
  <c r="D53" i="1"/>
  <c r="D52" i="1"/>
  <c r="D62" i="1"/>
  <c r="D61" i="1"/>
  <c r="D60" i="1"/>
  <c r="D59" i="1"/>
  <c r="D58" i="1"/>
  <c r="D68" i="1"/>
  <c r="D67" i="1"/>
  <c r="D66" i="1"/>
  <c r="D65" i="1"/>
  <c r="D64" i="1"/>
  <c r="D63" i="1"/>
  <c r="D51" i="1"/>
  <c r="D50" i="1"/>
  <c r="D49" i="1"/>
  <c r="D48" i="1"/>
  <c r="D47" i="1"/>
  <c r="D46" i="1"/>
  <c r="D45" i="1"/>
  <c r="D44" i="1"/>
  <c r="D43" i="1"/>
  <c r="D42" i="1"/>
  <c r="D41" i="1"/>
  <c r="D40" i="1"/>
  <c r="I25" i="1"/>
  <c r="I24" i="1"/>
  <c r="I23" i="1"/>
  <c r="I22" i="1"/>
  <c r="I21" i="1"/>
  <c r="I20" i="1"/>
  <c r="I19" i="1"/>
  <c r="I18" i="1"/>
  <c r="I17" i="1"/>
  <c r="I6" i="1"/>
  <c r="I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I34" i="1"/>
  <c r="I33" i="1"/>
  <c r="I32" i="1"/>
  <c r="I9" i="1"/>
  <c r="I11" i="1"/>
  <c r="I10" i="1"/>
  <c r="I31" i="1"/>
  <c r="I30" i="1"/>
  <c r="I29" i="1"/>
  <c r="I28" i="1"/>
  <c r="I27" i="1"/>
  <c r="I26" i="1"/>
  <c r="I16" i="1"/>
  <c r="I15" i="1"/>
  <c r="I14" i="1"/>
  <c r="I13" i="1"/>
  <c r="I12" i="1"/>
  <c r="I8" i="1"/>
  <c r="I7" i="1"/>
</calcChain>
</file>

<file path=xl/sharedStrings.xml><?xml version="1.0" encoding="utf-8"?>
<sst xmlns="http://schemas.openxmlformats.org/spreadsheetml/2006/main" count="195" uniqueCount="101">
  <si>
    <t>CALL</t>
    <phoneticPr fontId="4" type="noConversion"/>
  </si>
  <si>
    <t>911 IN AN EMERGENCY</t>
    <phoneticPr fontId="4" type="noConversion"/>
  </si>
  <si>
    <t>CALL</t>
    <phoneticPr fontId="4" type="noConversion"/>
  </si>
  <si>
    <t>or any ride non-emergency</t>
    <phoneticPr fontId="4" type="noConversion"/>
  </si>
  <si>
    <t>Route</t>
    <phoneticPr fontId="4" type="noConversion"/>
  </si>
  <si>
    <t>at km</t>
  </si>
  <si>
    <t>Turn</t>
  </si>
  <si>
    <t>then Go</t>
  </si>
  <si>
    <t>Start location</t>
  </si>
  <si>
    <t>L</t>
  </si>
  <si>
    <t>R</t>
  </si>
  <si>
    <t>SO</t>
  </si>
  <si>
    <t>bike path</t>
  </si>
  <si>
    <t>Galloping Goose Trail</t>
  </si>
  <si>
    <t>FINISH: End of route</t>
  </si>
  <si>
    <t>Victoria Populaire 100 km</t>
  </si>
  <si>
    <t>Lochside Regional Trail</t>
  </si>
  <si>
    <t>Lochside Trail</t>
  </si>
  <si>
    <t>Control for 50 km ride across the road if assistance is required</t>
  </si>
  <si>
    <t>Roxanne Stedman - 250-588-5056</t>
  </si>
  <si>
    <t>IN THE EVENT OF ABANDONMENT</t>
  </si>
  <si>
    <t>ROSS St  (at Stop sign)→ CRESCENT</t>
  </si>
  <si>
    <t>KING GEORGE Terrace (up hill)</t>
  </si>
  <si>
    <t>BEACH Dr (at Stop sign)</t>
  </si>
  <si>
    <t>ARBUTUS Rd (at Stop sign)</t>
  </si>
  <si>
    <t>GORDON HEAD Rd (at Stop sign) Back on Yellow Seaside Touring Route</t>
  </si>
  <si>
    <t>FERNDALE Rd (at corner)</t>
  </si>
  <si>
    <t>FERNDALE Rd (Follow Yellow Seaside Touring Route Sign)</t>
  </si>
  <si>
    <t>TYNDALL Ave</t>
  </si>
  <si>
    <t>CORDOVA BAY Rd (at lights)</t>
  </si>
  <si>
    <t>FOWLER Rd</t>
  </si>
  <si>
    <t>HUNT Rd (at the bend)</t>
  </si>
  <si>
    <t>WELCH Rd</t>
  </si>
  <si>
    <t>MARTINDALE Rd (at Stop sign)</t>
  </si>
  <si>
    <t>LOCHSIDE Dr / Trail</t>
  </si>
  <si>
    <t>Cross ISLAND VIEW Rd</t>
  </si>
  <si>
    <t>MT NEWTON CROSS Rd</t>
  </si>
  <si>
    <t>LOCHSIDE Dr (at Stop sign)</t>
  </si>
  <si>
    <t>LOCHSIDE Dr  → 5th St</t>
  </si>
  <si>
    <t>ARDWELL Ave</t>
  </si>
  <si>
    <t>SWARTZ BAY Rd, over Highway</t>
  </si>
  <si>
    <t>WAIN Rd (at Stop sign)</t>
  </si>
  <si>
    <t>TATLOW Rd</t>
  </si>
  <si>
    <t>W SAANICH Rd (at Stop Sign) 
Up hill</t>
  </si>
  <si>
    <t>W SAANICH Rd</t>
  </si>
  <si>
    <t>MUNRO Rd (blue house on left)</t>
  </si>
  <si>
    <t>WILSON Rd</t>
  </si>
  <si>
    <t>Cross MILLS Rd at Stop sign to "The Flight Path" bike route</t>
  </si>
  <si>
    <t>CRESSWELL Rd (no road sign)
 first right after the roundabout and around the gate
(Road is gated for cars)</t>
  </si>
  <si>
    <t>McTAVISH Rd (at Stop sign)</t>
  </si>
  <si>
    <t>E SAANICH Rd (at Stop sign)</t>
  </si>
  <si>
    <t>LOWE Rd → EMARD Terrace
Follow the curve to the right</t>
  </si>
  <si>
    <t>CADBORO Bay Rd (at Stop sign)
→ TELEGRAPH BAY Rd</t>
  </si>
  <si>
    <t>LOCHSIDE Dr
 (follow bike route signs)</t>
  </si>
  <si>
    <t>OCEAN Ave
 (roundabout, 3rd exit)</t>
  </si>
  <si>
    <t>Lochside Trail 
(cross BEACON Ave at lights)</t>
  </si>
  <si>
    <t>McDONALD PARK Rd
 (at Stop sign)</t>
  </si>
  <si>
    <t>Cross WILLINGDON Rd and 
stay on "The Flight Path"</t>
  </si>
  <si>
    <t>E&amp;N Trail
don't cross tracks</t>
  </si>
  <si>
    <t>MOXON Terrace
 (follow yellow centre line)</t>
  </si>
  <si>
    <t>AMITY Dr</t>
  </si>
  <si>
    <t>ALDOUS Terrace (first right)
→ WALLACE Dr</t>
  </si>
  <si>
    <t>WALLACE Dr (Stop sign or lights)</t>
  </si>
  <si>
    <t>W SAANICH Rd (at lights)</t>
  </si>
  <si>
    <t>OLD WEST SAANICH Rd
 (part way up the hill)</t>
  </si>
  <si>
    <t>SPARTON Rd</t>
  </si>
  <si>
    <t>W SAANICH Rd (at Stop sign)
Cross with caution</t>
  </si>
  <si>
    <t>INTERURBAN Rd (at lights)</t>
  </si>
  <si>
    <t>NORTH Rd (up hill)</t>
  </si>
  <si>
    <t>GRANVILLE Ave (at Stop sign)</t>
  </si>
  <si>
    <t>CHARLTON Rd (at the "T")</t>
  </si>
  <si>
    <t>BURNSIDE Rd W (at Stop sign)</t>
  </si>
  <si>
    <t>HALLOWELL Rd
 (at the end of the bike path)</t>
  </si>
  <si>
    <t>ADMIRALS Rd (at lights)</t>
  </si>
  <si>
    <t>MAPLEBANK Rd (part way up hill)</t>
  </si>
  <si>
    <t>E&amp;N Trail - Cross ADMIRALS Rd, trail continues on the otherside (CAUTION - rail tracks)</t>
  </si>
  <si>
    <t>ESQUIMALT Rd (at lights)</t>
  </si>
  <si>
    <t>CATHERINE St  (at lights)
→ KIMTA Rd</t>
  </si>
  <si>
    <t>WHARF St</t>
  </si>
  <si>
    <t>GOVERNMENT St (at the lights)</t>
  </si>
  <si>
    <t>BELLEVILLE St (at lights)</t>
  </si>
  <si>
    <t>OSWEGO St</t>
  </si>
  <si>
    <t>SIMCOE St</t>
  </si>
  <si>
    <t>DALLAS Rd → HOLLYWOOD Cresent Follow Yellow Seaside Touring Route</t>
  </si>
  <si>
    <t>CONTROL # 1: 
Deep Cove Market</t>
  </si>
  <si>
    <t>CONTROL # 2: The Nest</t>
  </si>
  <si>
    <t>Cross SONGHEES/TYEE Rd at the Stop sign and onto bike path</t>
  </si>
  <si>
    <t>Hastings St (at barriers)</t>
  </si>
  <si>
    <t>CORDOVA BAY Rd</t>
  </si>
  <si>
    <t>BARRIE Rd</t>
  </si>
  <si>
    <t>TORQUAY Dr</t>
  </si>
  <si>
    <t>ASH Rd</t>
  </si>
  <si>
    <t>E&amp;N Trail (first left after going under overpass)</t>
  </si>
  <si>
    <t>Cross road at lights
 and continue on E&amp;N Trail</t>
  </si>
  <si>
    <t>MENZIES St</t>
  </si>
  <si>
    <t>QUEBEC St</t>
  </si>
  <si>
    <t>Left on the overpass and down onto the multi-use path on the North side of the Johnson St Bridge.</t>
  </si>
  <si>
    <r>
      <rPr>
        <b/>
        <sz val="16"/>
        <rFont val="Arial"/>
        <family val="2"/>
      </rPr>
      <t>*</t>
    </r>
    <r>
      <rPr>
        <b/>
        <sz val="12"/>
        <rFont val="Arial"/>
      </rPr>
      <t xml:space="preserve"> Possible gravel by-pass on right to E&amp;N Trail bypassing Maplebank Rd</t>
    </r>
  </si>
  <si>
    <t>DOUGLAS St</t>
  </si>
  <si>
    <t>NIAGARA St</t>
  </si>
  <si>
    <t>GOVERNMENT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</si>
</sst>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Verdana"/>
    </font>
    <font>
      <b/>
      <sz val="10"/>
      <name val="Verdana"/>
    </font>
    <font>
      <b/>
      <sz val="10"/>
      <name val="Arial"/>
    </font>
    <font>
      <sz val="10"/>
      <name val="Arial"/>
    </font>
    <font>
      <sz val="8"/>
      <name val="Verdana"/>
    </font>
    <font>
      <b/>
      <sz val="12"/>
      <name val="Arial"/>
    </font>
    <font>
      <b/>
      <sz val="12"/>
      <name val="Verdana"/>
    </font>
    <font>
      <b/>
      <sz val="18"/>
      <color indexed="12"/>
      <name val="Verdana"/>
    </font>
    <font>
      <b/>
      <sz val="12"/>
      <color indexed="10"/>
      <name val="Verdana"/>
    </font>
    <font>
      <b/>
      <sz val="12"/>
      <name val="Arial"/>
      <family val="2"/>
    </font>
    <font>
      <b/>
      <sz val="12"/>
      <name val="Verdana"/>
      <family val="2"/>
    </font>
    <font>
      <b/>
      <sz val="18"/>
      <color indexed="12"/>
      <name val="Verdana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16" fontId="3" fillId="0" borderId="0" xfId="0" applyNumberFormat="1" applyFont="1"/>
    <xf numFmtId="0" fontId="5" fillId="2" borderId="1" xfId="0" applyFont="1" applyFill="1" applyBorder="1" applyAlignment="1">
      <alignment horizontal="centerContinuous" shrinkToFit="1"/>
    </xf>
    <xf numFmtId="164" fontId="5" fillId="2" borderId="2" xfId="0" applyNumberFormat="1" applyFont="1" applyFill="1" applyBorder="1" applyAlignment="1">
      <alignment horizontal="center" wrapText="1"/>
    </xf>
    <xf numFmtId="16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4" fontId="5" fillId="2" borderId="3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textRotation="255" wrapText="1"/>
    </xf>
    <xf numFmtId="0" fontId="5" fillId="2" borderId="5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textRotation="255" wrapText="1"/>
    </xf>
    <xf numFmtId="164" fontId="5" fillId="2" borderId="8" xfId="0" applyNumberFormat="1" applyFont="1" applyFill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6" fillId="3" borderId="21" xfId="0" applyFont="1" applyFill="1" applyBorder="1"/>
    <xf numFmtId="0" fontId="8" fillId="0" borderId="22" xfId="0" applyFont="1" applyFill="1" applyBorder="1" applyAlignment="1">
      <alignment horizontal="centerContinuous"/>
    </xf>
    <xf numFmtId="0" fontId="6" fillId="3" borderId="20" xfId="0" applyFont="1" applyFill="1" applyBorder="1"/>
    <xf numFmtId="0" fontId="6" fillId="3" borderId="19" xfId="0" applyFont="1" applyFill="1" applyBorder="1"/>
    <xf numFmtId="0" fontId="6" fillId="3" borderId="0" xfId="0" applyFont="1" applyFill="1" applyBorder="1"/>
    <xf numFmtId="0" fontId="6" fillId="3" borderId="9" xfId="0" applyFont="1" applyFill="1" applyBorder="1"/>
    <xf numFmtId="0" fontId="6" fillId="3" borderId="0" xfId="0" applyFont="1" applyFill="1" applyBorder="1" applyAlignment="1">
      <alignment horizontal="centerContinuous"/>
    </xf>
    <xf numFmtId="0" fontId="6" fillId="3" borderId="24" xfId="0" applyFont="1" applyFill="1" applyBorder="1" applyAlignment="1">
      <alignment horizontal="centerContinuous"/>
    </xf>
    <xf numFmtId="164" fontId="9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/>
    </xf>
    <xf numFmtId="0" fontId="6" fillId="3" borderId="23" xfId="0" applyFont="1" applyFill="1" applyBorder="1"/>
    <xf numFmtId="0" fontId="6" fillId="3" borderId="25" xfId="0" applyFont="1" applyFill="1" applyBorder="1"/>
    <xf numFmtId="0" fontId="9" fillId="0" borderId="14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/>
    </xf>
    <xf numFmtId="0" fontId="6" fillId="3" borderId="24" xfId="0" applyFont="1" applyFill="1" applyBorder="1"/>
    <xf numFmtId="16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 shrinkToFit="1"/>
    </xf>
    <xf numFmtId="164" fontId="9" fillId="0" borderId="26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zoomScale="150" zoomScaleNormal="150" zoomScalePageLayoutView="150" workbookViewId="0">
      <selection activeCell="I39" sqref="I39"/>
    </sheetView>
  </sheetViews>
  <sheetFormatPr baseColWidth="10" defaultColWidth="8.7109375" defaultRowHeight="16" x14ac:dyDescent="0"/>
  <cols>
    <col min="1" max="2" width="6.140625" style="12" customWidth="1"/>
    <col min="3" max="3" width="33.140625" style="12" customWidth="1"/>
    <col min="4" max="4" width="6.85546875" style="12" customWidth="1"/>
    <col min="5" max="5" width="5.140625" style="9" customWidth="1"/>
    <col min="6" max="6" width="7.42578125" style="12" bestFit="1" customWidth="1"/>
    <col min="7" max="7" width="6.140625" style="12" customWidth="1"/>
    <col min="8" max="8" width="33.140625" style="12" customWidth="1"/>
    <col min="9" max="9" width="6.85546875" style="12" bestFit="1" customWidth="1"/>
    <col min="10" max="10" width="4.5703125" customWidth="1"/>
    <col min="11" max="256" width="11" customWidth="1"/>
  </cols>
  <sheetData>
    <row r="1" spans="1:10">
      <c r="C1" s="70" t="s">
        <v>15</v>
      </c>
      <c r="D1" s="71"/>
      <c r="E1" s="71"/>
      <c r="F1" s="71"/>
      <c r="G1" s="71"/>
      <c r="H1" s="71"/>
      <c r="J1" s="2"/>
    </row>
    <row r="2" spans="1:10">
      <c r="C2" s="72"/>
      <c r="D2" s="71"/>
      <c r="E2" s="71"/>
      <c r="F2" s="71"/>
      <c r="G2" s="71"/>
      <c r="H2" s="71"/>
      <c r="J2" s="2"/>
    </row>
    <row r="3" spans="1:10" ht="17" thickBot="1">
      <c r="C3" s="72"/>
      <c r="D3" s="71"/>
      <c r="E3" s="71"/>
      <c r="F3" s="71"/>
      <c r="G3" s="71"/>
      <c r="H3" s="71"/>
      <c r="J3" s="2"/>
    </row>
    <row r="4" spans="1:10" ht="61" thickBot="1">
      <c r="A4" s="14" t="s">
        <v>5</v>
      </c>
      <c r="B4" s="15" t="s">
        <v>6</v>
      </c>
      <c r="C4" s="16" t="s">
        <v>4</v>
      </c>
      <c r="D4" s="4" t="s">
        <v>7</v>
      </c>
      <c r="E4" s="5"/>
      <c r="F4" s="19" t="s">
        <v>5</v>
      </c>
      <c r="G4" s="20" t="s">
        <v>6</v>
      </c>
      <c r="H4" s="10" t="s">
        <v>4</v>
      </c>
      <c r="I4" s="21" t="s">
        <v>7</v>
      </c>
      <c r="J4" s="1"/>
    </row>
    <row r="5" spans="1:10" thickBot="1">
      <c r="A5" s="17">
        <v>0</v>
      </c>
      <c r="B5" s="3" t="s">
        <v>8</v>
      </c>
      <c r="C5" s="3"/>
      <c r="D5" s="18">
        <v>0.1</v>
      </c>
      <c r="E5" s="5"/>
      <c r="F5" s="44">
        <v>42.498359999999998</v>
      </c>
      <c r="G5" s="45" t="s">
        <v>11</v>
      </c>
      <c r="H5" s="53" t="s">
        <v>38</v>
      </c>
      <c r="I5" s="47">
        <f t="shared" ref="I5:I33" si="0">F6-F5</f>
        <v>1.6894500000000008</v>
      </c>
      <c r="J5" s="1"/>
    </row>
    <row r="6" spans="1:10" ht="30">
      <c r="A6" s="44">
        <v>0</v>
      </c>
      <c r="B6" s="45" t="s">
        <v>10</v>
      </c>
      <c r="C6" s="46" t="s">
        <v>82</v>
      </c>
      <c r="D6" s="47">
        <f>A7-A6</f>
        <v>1.2</v>
      </c>
      <c r="E6" s="5"/>
      <c r="F6" s="66">
        <v>44.187809999999999</v>
      </c>
      <c r="G6" s="67" t="s">
        <v>9</v>
      </c>
      <c r="H6" s="69" t="s">
        <v>54</v>
      </c>
      <c r="I6" s="68">
        <f t="shared" si="0"/>
        <v>0.31219000000000108</v>
      </c>
      <c r="J6" s="1"/>
    </row>
    <row r="7" spans="1:10" ht="15">
      <c r="A7" s="48">
        <v>1.2</v>
      </c>
      <c r="B7" s="37" t="s">
        <v>10</v>
      </c>
      <c r="C7" s="22" t="s">
        <v>98</v>
      </c>
      <c r="D7" s="49">
        <f t="shared" ref="D7:D9" si="1">A8-A7</f>
        <v>0.19999999999999996</v>
      </c>
      <c r="E7" s="5"/>
      <c r="F7" s="48">
        <v>44.5</v>
      </c>
      <c r="G7" s="37" t="s">
        <v>11</v>
      </c>
      <c r="H7" s="22" t="s">
        <v>12</v>
      </c>
      <c r="I7" s="49">
        <f t="shared" si="0"/>
        <v>0.10615000000000663</v>
      </c>
      <c r="J7" s="1"/>
    </row>
    <row r="8" spans="1:10" ht="15">
      <c r="A8" s="48">
        <v>1.4</v>
      </c>
      <c r="B8" s="37" t="s">
        <v>10</v>
      </c>
      <c r="C8" s="22" t="s">
        <v>99</v>
      </c>
      <c r="D8" s="49">
        <f t="shared" si="1"/>
        <v>0.30000000000000004</v>
      </c>
      <c r="E8" s="5"/>
      <c r="F8" s="48">
        <v>44.606150000000007</v>
      </c>
      <c r="G8" s="37" t="s">
        <v>10</v>
      </c>
      <c r="H8" s="22" t="s">
        <v>17</v>
      </c>
      <c r="I8" s="49">
        <f t="shared" si="0"/>
        <v>0.53096999999999639</v>
      </c>
      <c r="J8" s="1"/>
    </row>
    <row r="9" spans="1:10" ht="30">
      <c r="A9" s="48">
        <v>1.7</v>
      </c>
      <c r="B9" s="37" t="s">
        <v>9</v>
      </c>
      <c r="C9" s="22" t="s">
        <v>100</v>
      </c>
      <c r="D9" s="49">
        <f t="shared" si="1"/>
        <v>0.30000000000000004</v>
      </c>
      <c r="E9" s="5"/>
      <c r="F9" s="48">
        <v>45.137120000000003</v>
      </c>
      <c r="G9" s="37" t="s">
        <v>11</v>
      </c>
      <c r="H9" s="22" t="s">
        <v>55</v>
      </c>
      <c r="I9" s="49">
        <f t="shared" si="0"/>
        <v>1.6572699999999969</v>
      </c>
      <c r="J9" s="1"/>
    </row>
    <row r="10" spans="1:10" ht="30">
      <c r="A10" s="48">
        <v>2</v>
      </c>
      <c r="B10" s="37" t="s">
        <v>9</v>
      </c>
      <c r="C10" s="22" t="s">
        <v>83</v>
      </c>
      <c r="D10" s="49">
        <f t="shared" ref="D10:D33" si="2">A11-A10</f>
        <v>3.8453399999999993</v>
      </c>
      <c r="E10" s="5"/>
      <c r="F10" s="48">
        <v>46.79439</v>
      </c>
      <c r="G10" s="37" t="s">
        <v>9</v>
      </c>
      <c r="H10" s="22" t="s">
        <v>39</v>
      </c>
      <c r="I10" s="49">
        <f t="shared" si="0"/>
        <v>0.11263000000000289</v>
      </c>
      <c r="J10" s="1"/>
    </row>
    <row r="11" spans="1:10" ht="30">
      <c r="A11" s="48">
        <v>5.8453399999999993</v>
      </c>
      <c r="B11" s="37" t="s">
        <v>10</v>
      </c>
      <c r="C11" s="22" t="s">
        <v>21</v>
      </c>
      <c r="D11" s="49">
        <f t="shared" si="2"/>
        <v>0.67578000000000049</v>
      </c>
      <c r="E11" s="5"/>
      <c r="F11" s="48">
        <v>46.907020000000003</v>
      </c>
      <c r="G11" s="37" t="s">
        <v>10</v>
      </c>
      <c r="H11" s="22" t="s">
        <v>56</v>
      </c>
      <c r="I11" s="49">
        <f t="shared" si="0"/>
        <v>1.7055399999999992</v>
      </c>
      <c r="J11" s="1"/>
    </row>
    <row r="12" spans="1:10" ht="15">
      <c r="A12" s="48">
        <v>6.5211199999999998</v>
      </c>
      <c r="B12" s="37" t="s">
        <v>9</v>
      </c>
      <c r="C12" s="22" t="s">
        <v>22</v>
      </c>
      <c r="D12" s="49">
        <f t="shared" si="2"/>
        <v>0.98148999999999997</v>
      </c>
      <c r="E12" s="6"/>
      <c r="F12" s="48">
        <v>48.612560000000002</v>
      </c>
      <c r="G12" s="37" t="s">
        <v>9</v>
      </c>
      <c r="H12" s="22" t="s">
        <v>40</v>
      </c>
      <c r="I12" s="49">
        <f t="shared" si="0"/>
        <v>0.37006999999999834</v>
      </c>
      <c r="J12" s="1"/>
    </row>
    <row r="13" spans="1:10" ht="15">
      <c r="A13" s="48">
        <v>7.5026099999999998</v>
      </c>
      <c r="B13" s="37" t="s">
        <v>10</v>
      </c>
      <c r="C13" s="22" t="s">
        <v>23</v>
      </c>
      <c r="D13" s="49">
        <f t="shared" si="2"/>
        <v>7.6266599999999984</v>
      </c>
      <c r="E13" s="7"/>
      <c r="F13" s="48">
        <v>48.98263</v>
      </c>
      <c r="G13" s="37" t="s">
        <v>9</v>
      </c>
      <c r="H13" s="22" t="s">
        <v>41</v>
      </c>
      <c r="I13" s="49">
        <f t="shared" si="0"/>
        <v>0.61737000000000108</v>
      </c>
      <c r="J13" s="1"/>
    </row>
    <row r="14" spans="1:10" ht="30">
      <c r="A14" s="48">
        <v>15.129269999999998</v>
      </c>
      <c r="B14" s="37" t="s">
        <v>11</v>
      </c>
      <c r="C14" s="22" t="s">
        <v>52</v>
      </c>
      <c r="D14" s="49">
        <f t="shared" si="2"/>
        <v>1.6733600000000024</v>
      </c>
      <c r="E14" s="6"/>
      <c r="F14" s="48">
        <v>49.6</v>
      </c>
      <c r="G14" s="37" t="s">
        <v>10</v>
      </c>
      <c r="H14" s="22" t="s">
        <v>42</v>
      </c>
      <c r="I14" s="49">
        <f t="shared" si="0"/>
        <v>2.1000000000000014</v>
      </c>
      <c r="J14" s="1"/>
    </row>
    <row r="15" spans="1:10" ht="31" thickBot="1">
      <c r="A15" s="48">
        <v>16.802630000000001</v>
      </c>
      <c r="B15" s="37" t="s">
        <v>9</v>
      </c>
      <c r="C15" s="22" t="s">
        <v>24</v>
      </c>
      <c r="D15" s="49">
        <f t="shared" si="2"/>
        <v>2.783570000000001</v>
      </c>
      <c r="E15" s="6"/>
      <c r="F15" s="50">
        <v>51.7</v>
      </c>
      <c r="G15" s="51" t="s">
        <v>9</v>
      </c>
      <c r="H15" s="42" t="s">
        <v>43</v>
      </c>
      <c r="I15" s="52">
        <f t="shared" si="0"/>
        <v>0.89999999999999858</v>
      </c>
      <c r="J15" s="1"/>
    </row>
    <row r="16" spans="1:10" ht="31" thickBot="1">
      <c r="A16" s="48">
        <v>19.586200000000002</v>
      </c>
      <c r="B16" s="37" t="s">
        <v>10</v>
      </c>
      <c r="C16" s="22" t="s">
        <v>25</v>
      </c>
      <c r="D16" s="49">
        <f t="shared" si="2"/>
        <v>0.33788999999999803</v>
      </c>
      <c r="E16" s="6"/>
      <c r="F16" s="54">
        <v>52.6</v>
      </c>
      <c r="G16" s="55"/>
      <c r="H16" s="56" t="s">
        <v>84</v>
      </c>
      <c r="I16" s="57">
        <f t="shared" si="0"/>
        <v>0</v>
      </c>
      <c r="J16" s="1"/>
    </row>
    <row r="17" spans="1:10" ht="15">
      <c r="A17" s="48">
        <v>19.92409</v>
      </c>
      <c r="B17" s="37" t="s">
        <v>9</v>
      </c>
      <c r="C17" s="22" t="s">
        <v>26</v>
      </c>
      <c r="D17" s="49">
        <f t="shared" si="2"/>
        <v>0.48270000000000124</v>
      </c>
      <c r="E17" s="8"/>
      <c r="F17" s="44">
        <v>52.6</v>
      </c>
      <c r="G17" s="45" t="s">
        <v>10</v>
      </c>
      <c r="H17" s="53" t="s">
        <v>44</v>
      </c>
      <c r="I17" s="49">
        <f t="shared" si="0"/>
        <v>2.4002900000000054</v>
      </c>
      <c r="J17" s="1"/>
    </row>
    <row r="18" spans="1:10" ht="30">
      <c r="A18" s="48">
        <v>20.406790000000001</v>
      </c>
      <c r="B18" s="37" t="s">
        <v>10</v>
      </c>
      <c r="C18" s="22" t="s">
        <v>27</v>
      </c>
      <c r="D18" s="49">
        <f t="shared" si="2"/>
        <v>1.1584800000000008</v>
      </c>
      <c r="E18" s="6"/>
      <c r="F18" s="48">
        <v>55.000290000000007</v>
      </c>
      <c r="G18" s="37" t="s">
        <v>9</v>
      </c>
      <c r="H18" s="22" t="s">
        <v>45</v>
      </c>
      <c r="I18" s="49">
        <f t="shared" si="0"/>
        <v>0.79970999999999037</v>
      </c>
      <c r="J18" s="1"/>
    </row>
    <row r="19" spans="1:10" ht="15">
      <c r="A19" s="48">
        <v>21.565270000000002</v>
      </c>
      <c r="B19" s="37" t="s">
        <v>9</v>
      </c>
      <c r="C19" s="41" t="s">
        <v>28</v>
      </c>
      <c r="D19" s="49">
        <f t="shared" si="2"/>
        <v>3.4729999999999706E-2</v>
      </c>
      <c r="E19" s="6"/>
      <c r="F19" s="48">
        <v>55.8</v>
      </c>
      <c r="G19" s="37" t="s">
        <v>10</v>
      </c>
      <c r="H19" s="22" t="s">
        <v>46</v>
      </c>
      <c r="I19" s="49">
        <f t="shared" si="0"/>
        <v>0.90000000000000568</v>
      </c>
      <c r="J19" s="1"/>
    </row>
    <row r="20" spans="1:10" ht="30">
      <c r="A20" s="48">
        <v>21.6</v>
      </c>
      <c r="B20" s="37" t="s">
        <v>10</v>
      </c>
      <c r="C20" s="41" t="s">
        <v>89</v>
      </c>
      <c r="D20" s="49">
        <f t="shared" si="2"/>
        <v>0.39999999999999858</v>
      </c>
      <c r="E20" s="6"/>
      <c r="F20" s="48">
        <v>56.7</v>
      </c>
      <c r="G20" s="37" t="s">
        <v>10</v>
      </c>
      <c r="H20" s="22" t="s">
        <v>47</v>
      </c>
      <c r="I20" s="49">
        <f t="shared" si="0"/>
        <v>1.6999999999999957</v>
      </c>
      <c r="J20" s="1"/>
    </row>
    <row r="21" spans="1:10" ht="30">
      <c r="A21" s="48">
        <v>22</v>
      </c>
      <c r="B21" s="37" t="s">
        <v>9</v>
      </c>
      <c r="C21" s="41" t="s">
        <v>90</v>
      </c>
      <c r="D21" s="49">
        <f t="shared" si="2"/>
        <v>0.10000000000000142</v>
      </c>
      <c r="E21" s="6"/>
      <c r="F21" s="48">
        <v>58.4</v>
      </c>
      <c r="G21" s="37" t="s">
        <v>11</v>
      </c>
      <c r="H21" s="22" t="s">
        <v>57</v>
      </c>
      <c r="I21" s="49">
        <f t="shared" si="0"/>
        <v>1.6000000000000014</v>
      </c>
      <c r="J21" s="1"/>
    </row>
    <row r="22" spans="1:10" ht="60">
      <c r="A22" s="48">
        <v>22.1</v>
      </c>
      <c r="B22" s="37" t="s">
        <v>10</v>
      </c>
      <c r="C22" s="41" t="s">
        <v>91</v>
      </c>
      <c r="D22" s="49">
        <f t="shared" si="2"/>
        <v>1.1000000000000014</v>
      </c>
      <c r="E22" s="6"/>
      <c r="F22" s="48">
        <v>60</v>
      </c>
      <c r="G22" s="37" t="s">
        <v>10</v>
      </c>
      <c r="H22" s="22" t="s">
        <v>48</v>
      </c>
      <c r="I22" s="49">
        <f t="shared" si="0"/>
        <v>0.89999999999999858</v>
      </c>
      <c r="J22" s="1"/>
    </row>
    <row r="23" spans="1:10" ht="15">
      <c r="A23" s="48">
        <v>23.200000000000003</v>
      </c>
      <c r="B23" s="37" t="s">
        <v>10</v>
      </c>
      <c r="C23" s="22" t="s">
        <v>29</v>
      </c>
      <c r="D23" s="49">
        <f t="shared" si="2"/>
        <v>1.8999999999999986</v>
      </c>
      <c r="E23" s="6"/>
      <c r="F23" s="48">
        <v>60.9</v>
      </c>
      <c r="G23" s="37" t="s">
        <v>9</v>
      </c>
      <c r="H23" s="22" t="s">
        <v>49</v>
      </c>
      <c r="I23" s="49">
        <f t="shared" si="0"/>
        <v>0.70000000000000284</v>
      </c>
      <c r="J23" s="1"/>
    </row>
    <row r="24" spans="1:10" ht="15">
      <c r="A24" s="48">
        <v>25.1</v>
      </c>
      <c r="B24" s="37" t="s">
        <v>10</v>
      </c>
      <c r="C24" s="22" t="s">
        <v>88</v>
      </c>
      <c r="D24" s="49">
        <f t="shared" si="2"/>
        <v>3.9310300000000034</v>
      </c>
      <c r="E24" s="6"/>
      <c r="F24" s="48">
        <v>61.6</v>
      </c>
      <c r="G24" s="37" t="s">
        <v>10</v>
      </c>
      <c r="H24" s="22" t="s">
        <v>50</v>
      </c>
      <c r="I24" s="49">
        <f t="shared" si="0"/>
        <v>1.2999999999999972</v>
      </c>
      <c r="J24" s="1"/>
    </row>
    <row r="25" spans="1:10" ht="40.5" customHeight="1">
      <c r="A25" s="48">
        <v>29.031030000000005</v>
      </c>
      <c r="B25" s="37" t="s">
        <v>11</v>
      </c>
      <c r="C25" s="22" t="s">
        <v>30</v>
      </c>
      <c r="D25" s="49">
        <f t="shared" si="2"/>
        <v>0.80450000000000088</v>
      </c>
      <c r="E25" s="6"/>
      <c r="F25" s="48">
        <v>62.9</v>
      </c>
      <c r="G25" s="37" t="s">
        <v>9</v>
      </c>
      <c r="H25" s="22" t="s">
        <v>51</v>
      </c>
      <c r="I25" s="49">
        <f t="shared" si="0"/>
        <v>0.30000000000000426</v>
      </c>
      <c r="J25" s="1"/>
    </row>
    <row r="26" spans="1:10" ht="30">
      <c r="A26" s="48">
        <v>29.835530000000006</v>
      </c>
      <c r="B26" s="37" t="s">
        <v>10</v>
      </c>
      <c r="C26" s="22" t="s">
        <v>31</v>
      </c>
      <c r="D26" s="49">
        <f t="shared" si="2"/>
        <v>1.4644699999999951</v>
      </c>
      <c r="E26" s="6"/>
      <c r="F26" s="48">
        <v>63.2</v>
      </c>
      <c r="G26" s="37" t="s">
        <v>9</v>
      </c>
      <c r="H26" s="22" t="s">
        <v>59</v>
      </c>
      <c r="I26" s="49">
        <f t="shared" si="0"/>
        <v>0.29999999999999716</v>
      </c>
      <c r="J26" s="1"/>
    </row>
    <row r="27" spans="1:10" ht="15">
      <c r="A27" s="48">
        <v>31.3</v>
      </c>
      <c r="B27" s="37" t="s">
        <v>11</v>
      </c>
      <c r="C27" s="22" t="s">
        <v>32</v>
      </c>
      <c r="D27" s="49">
        <f t="shared" si="2"/>
        <v>1.4000000000000021</v>
      </c>
      <c r="E27" s="6"/>
      <c r="F27" s="48">
        <v>63.5</v>
      </c>
      <c r="G27" s="37" t="s">
        <v>9</v>
      </c>
      <c r="H27" s="22" t="s">
        <v>60</v>
      </c>
      <c r="I27" s="49">
        <f t="shared" si="0"/>
        <v>0.20000000000000284</v>
      </c>
      <c r="J27" s="1"/>
    </row>
    <row r="28" spans="1:10" ht="30">
      <c r="A28" s="48">
        <v>32.700000000000003</v>
      </c>
      <c r="B28" s="37" t="s">
        <v>9</v>
      </c>
      <c r="C28" s="22" t="s">
        <v>33</v>
      </c>
      <c r="D28" s="49">
        <f t="shared" si="2"/>
        <v>1.3350200000000001</v>
      </c>
      <c r="E28" s="6"/>
      <c r="F28" s="48">
        <v>63.7</v>
      </c>
      <c r="G28" s="37" t="s">
        <v>10</v>
      </c>
      <c r="H28" s="22" t="s">
        <v>61</v>
      </c>
      <c r="I28" s="49">
        <f t="shared" si="0"/>
        <v>2.2000000000000028</v>
      </c>
      <c r="J28" s="1"/>
    </row>
    <row r="29" spans="1:10" ht="15">
      <c r="A29" s="48">
        <v>34.035020000000003</v>
      </c>
      <c r="B29" s="37" t="s">
        <v>10</v>
      </c>
      <c r="C29" s="22" t="s">
        <v>34</v>
      </c>
      <c r="D29" s="49">
        <f t="shared" si="2"/>
        <v>1.2649799999999942</v>
      </c>
      <c r="E29" s="6"/>
      <c r="F29" s="48">
        <v>65.900000000000006</v>
      </c>
      <c r="G29" s="37" t="s">
        <v>9</v>
      </c>
      <c r="H29" s="22" t="s">
        <v>50</v>
      </c>
      <c r="I29" s="49">
        <f t="shared" si="0"/>
        <v>9.9999999999994316E-2</v>
      </c>
      <c r="J29" s="1"/>
    </row>
    <row r="30" spans="1:10" ht="15">
      <c r="A30" s="48">
        <v>35.299999999999997</v>
      </c>
      <c r="B30" s="37" t="s">
        <v>11</v>
      </c>
      <c r="C30" s="22" t="s">
        <v>35</v>
      </c>
      <c r="D30" s="49">
        <f t="shared" si="2"/>
        <v>0.80000000000000426</v>
      </c>
      <c r="E30" s="6"/>
      <c r="F30" s="48">
        <v>66</v>
      </c>
      <c r="G30" s="37" t="s">
        <v>10</v>
      </c>
      <c r="H30" s="22" t="s">
        <v>62</v>
      </c>
      <c r="I30" s="49">
        <f t="shared" si="0"/>
        <v>3.7000000000000028</v>
      </c>
      <c r="J30" s="1"/>
    </row>
    <row r="31" spans="1:10" ht="15">
      <c r="A31" s="48">
        <v>36.1</v>
      </c>
      <c r="B31" s="37" t="s">
        <v>11</v>
      </c>
      <c r="C31" s="22" t="s">
        <v>16</v>
      </c>
      <c r="D31" s="49">
        <f t="shared" si="2"/>
        <v>1.7966199999999972</v>
      </c>
      <c r="E31" s="6"/>
      <c r="F31" s="48">
        <v>69.7</v>
      </c>
      <c r="G31" s="37" t="s">
        <v>9</v>
      </c>
      <c r="H31" s="22" t="s">
        <v>63</v>
      </c>
      <c r="I31" s="49">
        <f t="shared" si="0"/>
        <v>1.7999999999999972</v>
      </c>
      <c r="J31" s="1"/>
    </row>
    <row r="32" spans="1:10" ht="30">
      <c r="A32" s="48">
        <v>37.896619999999999</v>
      </c>
      <c r="B32" s="37" t="s">
        <v>10</v>
      </c>
      <c r="C32" s="22" t="s">
        <v>36</v>
      </c>
      <c r="D32" s="49">
        <f t="shared" si="2"/>
        <v>0.10338000000000136</v>
      </c>
      <c r="E32" s="6"/>
      <c r="F32" s="48">
        <v>71.5</v>
      </c>
      <c r="G32" s="37" t="s">
        <v>9</v>
      </c>
      <c r="H32" s="22" t="s">
        <v>64</v>
      </c>
      <c r="I32" s="49">
        <f t="shared" si="0"/>
        <v>4</v>
      </c>
      <c r="J32" s="1"/>
    </row>
    <row r="33" spans="1:10" ht="15">
      <c r="A33" s="48">
        <v>38</v>
      </c>
      <c r="B33" s="37" t="s">
        <v>9</v>
      </c>
      <c r="C33" s="22" t="s">
        <v>37</v>
      </c>
      <c r="D33" s="49">
        <f t="shared" si="2"/>
        <v>4.1926500000000004</v>
      </c>
      <c r="E33" s="6"/>
      <c r="F33" s="48">
        <v>75.5</v>
      </c>
      <c r="G33" s="37" t="s">
        <v>10</v>
      </c>
      <c r="H33" s="22" t="s">
        <v>65</v>
      </c>
      <c r="I33" s="49">
        <f t="shared" si="0"/>
        <v>1.5</v>
      </c>
      <c r="J33" s="1"/>
    </row>
    <row r="34" spans="1:10" ht="31" thickBot="1">
      <c r="A34" s="50">
        <v>42.19265</v>
      </c>
      <c r="B34" s="51" t="s">
        <v>10</v>
      </c>
      <c r="C34" s="42" t="s">
        <v>53</v>
      </c>
      <c r="D34" s="52">
        <f>F5-A34</f>
        <v>0.30570999999999771</v>
      </c>
      <c r="E34" s="8"/>
      <c r="F34" s="50">
        <v>77</v>
      </c>
      <c r="G34" s="51" t="s">
        <v>9</v>
      </c>
      <c r="H34" s="42" t="s">
        <v>66</v>
      </c>
      <c r="I34" s="52">
        <f>A40-F34</f>
        <v>2</v>
      </c>
      <c r="J34" s="1"/>
    </row>
    <row r="35" spans="1:10">
      <c r="E35" s="8"/>
      <c r="J35" s="1"/>
    </row>
    <row r="36" spans="1:10" ht="6.75" customHeight="1">
      <c r="E36" s="8"/>
      <c r="F36" s="13"/>
      <c r="J36" s="1"/>
    </row>
    <row r="37" spans="1:10" ht="15" customHeight="1">
      <c r="A37" s="70" t="s">
        <v>15</v>
      </c>
      <c r="B37" s="71"/>
      <c r="C37" s="71"/>
      <c r="D37" s="71"/>
      <c r="E37" s="13"/>
      <c r="F37" s="13"/>
      <c r="J37" s="1"/>
    </row>
    <row r="38" spans="1:10" ht="42" customHeight="1" thickBot="1">
      <c r="A38" s="71"/>
      <c r="B38" s="71"/>
      <c r="C38" s="71"/>
      <c r="D38" s="71"/>
      <c r="E38" s="13"/>
      <c r="F38" s="13"/>
      <c r="J38" s="1"/>
    </row>
    <row r="39" spans="1:10" ht="65.25" customHeight="1" thickBot="1">
      <c r="A39" s="19" t="s">
        <v>5</v>
      </c>
      <c r="B39" s="20" t="s">
        <v>6</v>
      </c>
      <c r="C39" s="10" t="s">
        <v>4</v>
      </c>
      <c r="D39" s="21" t="s">
        <v>7</v>
      </c>
      <c r="E39" s="13"/>
      <c r="F39" s="13"/>
      <c r="J39" s="1"/>
    </row>
    <row r="40" spans="1:10">
      <c r="A40" s="48">
        <v>79</v>
      </c>
      <c r="B40" s="37" t="s">
        <v>10</v>
      </c>
      <c r="C40" s="22" t="s">
        <v>67</v>
      </c>
      <c r="D40" s="49">
        <f>A41-A40</f>
        <v>1.5</v>
      </c>
      <c r="E40" s="65"/>
      <c r="F40" s="65"/>
      <c r="J40" s="1"/>
    </row>
    <row r="41" spans="1:10" ht="30">
      <c r="A41" s="48">
        <v>80.5</v>
      </c>
      <c r="B41" s="37"/>
      <c r="C41" s="22" t="s">
        <v>18</v>
      </c>
      <c r="D41" s="49">
        <f>A42-A41</f>
        <v>1.9999999999999858</v>
      </c>
      <c r="E41" s="65"/>
      <c r="F41" s="65"/>
      <c r="J41" s="1"/>
    </row>
    <row r="42" spans="1:10">
      <c r="A42" s="48">
        <v>82.499999999999986</v>
      </c>
      <c r="B42" s="37" t="s">
        <v>10</v>
      </c>
      <c r="C42" s="22" t="s">
        <v>68</v>
      </c>
      <c r="D42" s="49">
        <f>A43-A42</f>
        <v>0.30000000000001137</v>
      </c>
      <c r="E42" s="65"/>
      <c r="F42" s="65"/>
      <c r="J42" s="1"/>
    </row>
    <row r="43" spans="1:10">
      <c r="A43" s="48">
        <v>82.8</v>
      </c>
      <c r="B43" s="37" t="s">
        <v>10</v>
      </c>
      <c r="C43" s="22" t="s">
        <v>87</v>
      </c>
      <c r="D43" s="49">
        <f t="shared" ref="D43:D68" si="3">A44-A43</f>
        <v>1</v>
      </c>
      <c r="E43" s="61"/>
      <c r="J43" s="1"/>
    </row>
    <row r="44" spans="1:10" ht="16" customHeight="1">
      <c r="A44" s="48">
        <v>83.8</v>
      </c>
      <c r="B44" s="37" t="s">
        <v>10</v>
      </c>
      <c r="C44" s="22" t="s">
        <v>69</v>
      </c>
      <c r="D44" s="49">
        <f t="shared" si="3"/>
        <v>0.5</v>
      </c>
      <c r="E44" s="8"/>
      <c r="F44" s="64"/>
      <c r="J44" s="1"/>
    </row>
    <row r="45" spans="1:10">
      <c r="A45" s="48">
        <v>84.3</v>
      </c>
      <c r="B45" s="37" t="s">
        <v>9</v>
      </c>
      <c r="C45" s="22" t="s">
        <v>70</v>
      </c>
      <c r="D45" s="49">
        <f t="shared" si="3"/>
        <v>1.7999999999999972</v>
      </c>
      <c r="E45" s="8"/>
      <c r="F45" s="63"/>
      <c r="J45" s="1"/>
    </row>
    <row r="46" spans="1:10" ht="16" customHeight="1">
      <c r="A46" s="48">
        <v>86.1</v>
      </c>
      <c r="B46" s="37" t="s">
        <v>10</v>
      </c>
      <c r="C46" s="22" t="s">
        <v>71</v>
      </c>
      <c r="D46" s="49">
        <f t="shared" si="3"/>
        <v>1.5</v>
      </c>
      <c r="E46" s="8"/>
      <c r="F46" s="63"/>
      <c r="J46" s="1"/>
    </row>
    <row r="47" spans="1:10" ht="30.75" customHeight="1" thickBot="1">
      <c r="A47" s="50">
        <v>87.6</v>
      </c>
      <c r="B47" s="51" t="s">
        <v>10</v>
      </c>
      <c r="C47" s="42" t="s">
        <v>13</v>
      </c>
      <c r="D47" s="52">
        <f t="shared" si="3"/>
        <v>0</v>
      </c>
      <c r="E47" s="8"/>
      <c r="F47" s="63"/>
      <c r="H47" s="62"/>
      <c r="J47" s="1"/>
    </row>
    <row r="48" spans="1:10" ht="16" customHeight="1" thickBot="1">
      <c r="A48" s="54">
        <v>87.6</v>
      </c>
      <c r="B48" s="55"/>
      <c r="C48" s="56" t="s">
        <v>85</v>
      </c>
      <c r="D48" s="57">
        <f t="shared" si="3"/>
        <v>0</v>
      </c>
      <c r="E48" s="8"/>
      <c r="J48" s="1"/>
    </row>
    <row r="49" spans="1:10">
      <c r="A49" s="44">
        <v>87.6</v>
      </c>
      <c r="B49" s="45" t="s">
        <v>10</v>
      </c>
      <c r="C49" s="53" t="s">
        <v>13</v>
      </c>
      <c r="D49" s="58">
        <f t="shared" si="3"/>
        <v>0.70000000000000284</v>
      </c>
      <c r="E49" s="8"/>
      <c r="J49" s="1"/>
    </row>
    <row r="50" spans="1:10" ht="30">
      <c r="A50" s="48">
        <v>88.3</v>
      </c>
      <c r="B50" s="37" t="s">
        <v>9</v>
      </c>
      <c r="C50" s="22" t="s">
        <v>92</v>
      </c>
      <c r="D50" s="59">
        <f t="shared" si="3"/>
        <v>0.20000000000000284</v>
      </c>
      <c r="E50" s="8"/>
      <c r="J50" s="1"/>
    </row>
    <row r="51" spans="1:10" ht="30">
      <c r="A51" s="48">
        <v>88.5</v>
      </c>
      <c r="B51" s="37" t="s">
        <v>11</v>
      </c>
      <c r="C51" s="22" t="s">
        <v>93</v>
      </c>
      <c r="D51" s="59">
        <f t="shared" si="3"/>
        <v>2.7999999999999972</v>
      </c>
      <c r="E51" s="8"/>
      <c r="J51" s="1"/>
    </row>
    <row r="52" spans="1:10" ht="30">
      <c r="A52" s="48">
        <v>91.3</v>
      </c>
      <c r="B52" s="37" t="s">
        <v>9</v>
      </c>
      <c r="C52" s="22" t="s">
        <v>72</v>
      </c>
      <c r="D52" s="59">
        <f t="shared" si="3"/>
        <v>0.29999999999999716</v>
      </c>
      <c r="E52" s="8"/>
      <c r="J52" s="1"/>
    </row>
    <row r="53" spans="1:10">
      <c r="A53" s="48">
        <v>91.6</v>
      </c>
      <c r="B53" s="37" t="s">
        <v>10</v>
      </c>
      <c r="C53" s="22" t="s">
        <v>73</v>
      </c>
      <c r="D53" s="59">
        <f t="shared" si="3"/>
        <v>0.40000000000000568</v>
      </c>
      <c r="E53" s="8"/>
      <c r="J53" s="1"/>
    </row>
    <row r="54" spans="1:10" ht="33">
      <c r="A54" s="48">
        <v>92</v>
      </c>
      <c r="B54" s="37" t="s">
        <v>11</v>
      </c>
      <c r="C54" s="41" t="s">
        <v>97</v>
      </c>
      <c r="D54" s="59">
        <f t="shared" si="3"/>
        <v>0.20000000000000284</v>
      </c>
      <c r="E54" s="8"/>
      <c r="J54" s="1"/>
    </row>
    <row r="55" spans="1:10">
      <c r="A55" s="48">
        <v>92.2</v>
      </c>
      <c r="B55" s="37" t="s">
        <v>10</v>
      </c>
      <c r="C55" s="22" t="s">
        <v>74</v>
      </c>
      <c r="D55" s="59">
        <f t="shared" si="3"/>
        <v>9.9999999999994316E-2</v>
      </c>
      <c r="E55" s="8"/>
      <c r="J55" s="1"/>
    </row>
    <row r="56" spans="1:10" ht="30">
      <c r="A56" s="48">
        <v>92.3</v>
      </c>
      <c r="B56" s="37" t="s">
        <v>9</v>
      </c>
      <c r="C56" s="22" t="s">
        <v>58</v>
      </c>
      <c r="D56" s="59">
        <f t="shared" si="3"/>
        <v>0.90000000000000568</v>
      </c>
      <c r="E56" s="8"/>
      <c r="J56" s="1"/>
    </row>
    <row r="57" spans="1:10" ht="45">
      <c r="A57" s="48">
        <v>93.2</v>
      </c>
      <c r="B57" s="37" t="s">
        <v>11</v>
      </c>
      <c r="C57" s="22" t="s">
        <v>75</v>
      </c>
      <c r="D57" s="59">
        <f t="shared" si="3"/>
        <v>2.7000000000000028</v>
      </c>
      <c r="E57" s="8"/>
      <c r="J57" s="1"/>
    </row>
    <row r="58" spans="1:10">
      <c r="A58" s="48">
        <v>95.9</v>
      </c>
      <c r="B58" s="37" t="s">
        <v>9</v>
      </c>
      <c r="C58" s="22" t="s">
        <v>76</v>
      </c>
      <c r="D58" s="59">
        <f t="shared" si="3"/>
        <v>0.19999999999998863</v>
      </c>
      <c r="E58" s="8"/>
      <c r="J58" s="1"/>
    </row>
    <row r="59" spans="1:10" ht="30">
      <c r="A59" s="48">
        <v>96.1</v>
      </c>
      <c r="B59" s="37" t="s">
        <v>10</v>
      </c>
      <c r="C59" s="22" t="s">
        <v>77</v>
      </c>
      <c r="D59" s="59">
        <f t="shared" si="3"/>
        <v>0.80000000000001137</v>
      </c>
      <c r="E59" s="8"/>
      <c r="J59" s="1"/>
    </row>
    <row r="60" spans="1:10" ht="30">
      <c r="A60" s="48">
        <v>96.9</v>
      </c>
      <c r="B60" s="37" t="s">
        <v>11</v>
      </c>
      <c r="C60" s="22" t="s">
        <v>86</v>
      </c>
      <c r="D60" s="59">
        <f t="shared" si="3"/>
        <v>0.19999999999998863</v>
      </c>
      <c r="E60" s="8"/>
      <c r="J60" s="1"/>
    </row>
    <row r="61" spans="1:10" ht="45">
      <c r="A61" s="48">
        <v>97.1</v>
      </c>
      <c r="B61" s="37" t="s">
        <v>11</v>
      </c>
      <c r="C61" s="22" t="s">
        <v>96</v>
      </c>
      <c r="D61" s="59">
        <f t="shared" si="3"/>
        <v>0.40000000000000568</v>
      </c>
      <c r="E61" s="8"/>
      <c r="J61" s="1"/>
    </row>
    <row r="62" spans="1:10">
      <c r="A62" s="48">
        <v>97.5</v>
      </c>
      <c r="B62" s="37" t="s">
        <v>10</v>
      </c>
      <c r="C62" s="22" t="s">
        <v>78</v>
      </c>
      <c r="D62" s="59">
        <f t="shared" si="3"/>
        <v>0.59999999999999432</v>
      </c>
      <c r="E62" s="8"/>
      <c r="J62" s="1"/>
    </row>
    <row r="63" spans="1:10" ht="16" customHeight="1">
      <c r="A63" s="48">
        <v>98.1</v>
      </c>
      <c r="B63" s="37" t="s">
        <v>10</v>
      </c>
      <c r="C63" s="22" t="s">
        <v>79</v>
      </c>
      <c r="D63" s="59">
        <f t="shared" si="3"/>
        <v>0.20000000000000284</v>
      </c>
      <c r="E63" s="8"/>
      <c r="J63" s="1"/>
    </row>
    <row r="64" spans="1:10">
      <c r="A64" s="48">
        <v>98.3</v>
      </c>
      <c r="B64" s="37" t="s">
        <v>10</v>
      </c>
      <c r="C64" s="22" t="s">
        <v>80</v>
      </c>
      <c r="D64" s="59">
        <f t="shared" si="3"/>
        <v>0.10000000000000853</v>
      </c>
      <c r="E64" s="8"/>
      <c r="J64" s="1"/>
    </row>
    <row r="65" spans="1:10">
      <c r="A65" s="48">
        <v>98.4</v>
      </c>
      <c r="B65" s="37" t="s">
        <v>9</v>
      </c>
      <c r="C65" s="41" t="s">
        <v>94</v>
      </c>
      <c r="D65" s="49">
        <f t="shared" si="3"/>
        <v>9.9999999999994316E-2</v>
      </c>
      <c r="E65" s="8"/>
      <c r="J65" s="1"/>
    </row>
    <row r="66" spans="1:10">
      <c r="A66" s="48">
        <v>98.5</v>
      </c>
      <c r="B66" s="37" t="s">
        <v>10</v>
      </c>
      <c r="C66" s="41" t="s">
        <v>95</v>
      </c>
      <c r="D66" s="49">
        <f t="shared" si="3"/>
        <v>0.29999999999999716</v>
      </c>
      <c r="E66" s="8"/>
      <c r="J66" s="1"/>
    </row>
    <row r="67" spans="1:10">
      <c r="A67" s="48">
        <v>98.8</v>
      </c>
      <c r="B67" s="37" t="s">
        <v>9</v>
      </c>
      <c r="C67" s="22" t="s">
        <v>81</v>
      </c>
      <c r="D67" s="59">
        <f t="shared" si="3"/>
        <v>0.5</v>
      </c>
      <c r="E67" s="8"/>
      <c r="J67" s="1"/>
    </row>
    <row r="68" spans="1:10" ht="17" thickBot="1">
      <c r="A68" s="50">
        <v>99.3</v>
      </c>
      <c r="B68" s="51" t="s">
        <v>10</v>
      </c>
      <c r="C68" s="42" t="s">
        <v>82</v>
      </c>
      <c r="D68" s="60">
        <f t="shared" si="3"/>
        <v>0.20000000000000284</v>
      </c>
      <c r="E68" s="8"/>
      <c r="J68" s="1"/>
    </row>
    <row r="69" spans="1:10" ht="17" thickBot="1">
      <c r="A69" s="36">
        <v>99.5</v>
      </c>
      <c r="B69" s="32"/>
      <c r="C69" s="32" t="s">
        <v>14</v>
      </c>
      <c r="D69" s="31"/>
      <c r="E69" s="8"/>
      <c r="J69" s="1"/>
    </row>
    <row r="70" spans="1:10">
      <c r="A70" s="23"/>
      <c r="B70" s="24" t="s">
        <v>0</v>
      </c>
      <c r="C70" s="24" t="s">
        <v>1</v>
      </c>
      <c r="D70" s="25"/>
      <c r="E70" s="8"/>
      <c r="J70" s="1"/>
    </row>
    <row r="71" spans="1:10">
      <c r="A71" s="26"/>
      <c r="B71" s="27" t="s">
        <v>2</v>
      </c>
      <c r="C71" s="38" t="s">
        <v>19</v>
      </c>
      <c r="D71" s="28"/>
      <c r="E71" s="8"/>
      <c r="J71" s="1"/>
    </row>
    <row r="72" spans="1:10">
      <c r="A72" s="26"/>
      <c r="B72" s="27"/>
      <c r="C72" s="29" t="s">
        <v>20</v>
      </c>
      <c r="D72" s="28"/>
      <c r="E72" s="8"/>
      <c r="J72" s="1"/>
    </row>
    <row r="73" spans="1:10" ht="17" thickBot="1">
      <c r="A73" s="39"/>
      <c r="B73" s="43"/>
      <c r="C73" s="30" t="s">
        <v>3</v>
      </c>
      <c r="D73" s="40"/>
      <c r="E73" s="8"/>
      <c r="J73" s="1"/>
    </row>
    <row r="74" spans="1:10">
      <c r="A74" s="33"/>
      <c r="B74" s="34"/>
      <c r="C74" s="35"/>
      <c r="D74" s="33"/>
      <c r="E74" s="8"/>
      <c r="F74" s="11"/>
      <c r="G74" s="11"/>
      <c r="H74" s="11"/>
      <c r="I74" s="11"/>
      <c r="J74" s="1"/>
    </row>
    <row r="75" spans="1:10">
      <c r="A75" s="33"/>
      <c r="B75" s="34"/>
      <c r="C75" s="35"/>
      <c r="D75" s="33"/>
      <c r="E75" s="8"/>
      <c r="F75" s="11"/>
      <c r="G75" s="11"/>
      <c r="H75" s="11"/>
      <c r="I75" s="11"/>
      <c r="J75" s="1"/>
    </row>
    <row r="76" spans="1:10">
      <c r="E76" s="8"/>
      <c r="F76" s="11"/>
      <c r="G76" s="11"/>
      <c r="H76" s="11"/>
      <c r="I76" s="11"/>
      <c r="J76" s="1"/>
    </row>
    <row r="77" spans="1:10">
      <c r="E77" s="8"/>
      <c r="J77" s="1"/>
    </row>
  </sheetData>
  <mergeCells count="2">
    <mergeCell ref="C1:H3"/>
    <mergeCell ref="A37:D38"/>
  </mergeCells>
  <phoneticPr fontId="4" type="noConversion"/>
  <printOptions horizontalCentered="1"/>
  <pageMargins left="0.5" right="0.5" top="0.25" bottom="0.75" header="0" footer="0"/>
  <pageSetup scale="75" orientation="portrait" horizontalDpi="4294967292" verticalDpi="4294967292"/>
  <headerFooter alignWithMargins="0">
    <oddFooter>&amp;LL = Left
SO = Straight On
R = Right
→ = Road continues on with new name&amp;CBC Randonneur Cycling Club
Affiliated with &amp;"Verdana,Italic"Cycling BC&amp;"Verdana,Regular"
Founding member of &amp;"Verdana,Italic"Les Randonneurs mondiaux&amp;ROrganizer cell: 250-588-5056</oddFooter>
  </headerFooter>
  <colBreaks count="2" manualBreakCount="2">
    <brk id="10" max="1048575" man="1"/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Tempus ~ a Solutions Provider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Williams</dc:creator>
  <cp:lastModifiedBy>Sian Echard</cp:lastModifiedBy>
  <cp:lastPrinted>2018-04-10T03:24:19Z</cp:lastPrinted>
  <dcterms:created xsi:type="dcterms:W3CDTF">2012-03-30T00:10:09Z</dcterms:created>
  <dcterms:modified xsi:type="dcterms:W3CDTF">2018-04-10T03:49:20Z</dcterms:modified>
</cp:coreProperties>
</file>