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17740" windowHeight="224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TABLE" localSheetId="0">'Sheet1'!$D$14:$D$14</definedName>
    <definedName name="TABLE_2" localSheetId="0">'Sheet1'!#REF!</definedName>
    <definedName name="TABLE_3" localSheetId="0">'Sheet1'!$D$113:$D$113</definedName>
  </definedNames>
  <calcPr fullCalcOnLoad="1"/>
</workbook>
</file>

<file path=xl/sharedStrings.xml><?xml version="1.0" encoding="utf-8"?>
<sst xmlns="http://schemas.openxmlformats.org/spreadsheetml/2006/main" count="313" uniqueCount="130">
  <si>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</si>
  <si>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</si>
  <si>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</si>
  <si>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</si>
  <si>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</si>
  <si>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R</t>
  </si>
  <si>
    <t>S</t>
  </si>
  <si>
    <t>L</t>
  </si>
  <si>
    <t>N</t>
  </si>
  <si>
    <t>W</t>
  </si>
  <si>
    <t>CO</t>
  </si>
  <si>
    <t>BR</t>
  </si>
  <si>
    <t>E</t>
  </si>
  <si>
    <t>S/E</t>
  </si>
  <si>
    <t>BL</t>
  </si>
  <si>
    <t>PATULLO BRIDGE (ride on sidewalk)</t>
  </si>
  <si>
    <t>128th STREET</t>
  </si>
  <si>
    <t>172nd STREET</t>
  </si>
  <si>
    <t>2nd AVENUE</t>
  </si>
  <si>
    <t>SR#543</t>
  </si>
  <si>
    <t>L/R</t>
  </si>
  <si>
    <t>E/S</t>
  </si>
  <si>
    <t>BOBLETT STREET / YEW AVENUE</t>
  </si>
  <si>
    <t>HUGHES AVENUE (becomes SWEET ROAD)</t>
  </si>
  <si>
    <t>STADSVOLD ROAD</t>
  </si>
  <si>
    <t>HAYNIE ROAD</t>
  </si>
  <si>
    <t>DELTA LINE ROAD</t>
  </si>
  <si>
    <t>WEST BADGER ROAD</t>
  </si>
  <si>
    <t>SR#546</t>
  </si>
  <si>
    <t>FRONT STREET</t>
  </si>
  <si>
    <t>HAMPTON ROAD</t>
  </si>
  <si>
    <t>STICKNEY ISLAND ROAD (becomes PARK DRIVE)</t>
  </si>
  <si>
    <t>CONTROL #1 - EVERSON</t>
  </si>
  <si>
    <t>SOUTH PASS ROAD</t>
  </si>
  <si>
    <t>SR#542 (MT.BAKER HWY.)</t>
  </si>
  <si>
    <t>T</t>
  </si>
  <si>
    <t>CONTROL #2 - MOUNT BAKER</t>
  </si>
  <si>
    <t>SR#9</t>
  </si>
  <si>
    <t>CONTROL #3 - ACME</t>
  </si>
  <si>
    <t>NW</t>
  </si>
  <si>
    <t>HOLLY STREET</t>
  </si>
  <si>
    <t>NE</t>
  </si>
  <si>
    <t>BROADWAY</t>
  </si>
  <si>
    <t>ELM STREET</t>
  </si>
  <si>
    <t>WEST AXTON ROAD / MAIN STREET</t>
  </si>
  <si>
    <t>BARRETT ROAD</t>
  </si>
  <si>
    <t>CONTROL #4 -FERNDALE</t>
  </si>
  <si>
    <t>Denny's Restaurant</t>
  </si>
  <si>
    <t>ST</t>
  </si>
  <si>
    <t>SE</t>
  </si>
  <si>
    <t>111A AVENUE (becomes 124th STREET)</t>
  </si>
  <si>
    <t>NORTHWEST AVENUE (becomes NORTHWEST DRIVE)</t>
  </si>
  <si>
    <t>176th STREET / HIGHWAY #15 (to US CUSTOMS)</t>
  </si>
  <si>
    <t>SW</t>
  </si>
  <si>
    <t>OLD YALE ROAD</t>
  </si>
  <si>
    <t>DEPOT ROAD (becomes 3rd STREET)</t>
  </si>
  <si>
    <t>NORTHWOOD ROAD (becomes TIMON ROAD)</t>
  </si>
  <si>
    <t>Riverside Park</t>
  </si>
  <si>
    <t>PARK DRIVE (becomes MAIN STREET)</t>
  </si>
  <si>
    <t>MAIN STREET (SR#544)</t>
  </si>
  <si>
    <t>PARK ROAD (becomes S.BAY DR. / LAKE WHATCOM BLVD.)</t>
  </si>
  <si>
    <t>CABLE STREET (becomes LAKEWAY DRIVE)</t>
  </si>
  <si>
    <t>BARRETT ROAD (becomes PARADISE ROAD)</t>
  </si>
  <si>
    <t>Acme General Store</t>
  </si>
  <si>
    <t>SR#542 (begin One Way road)</t>
  </si>
  <si>
    <t>ARTIST'S POINT ROAD</t>
  </si>
  <si>
    <t>Artist's Point Parking Lot</t>
  </si>
  <si>
    <t>N/W</t>
  </si>
  <si>
    <t>KING GEORGE HIGHWAY #99A</t>
  </si>
  <si>
    <t>SOUTH PASS ROAD (@ Cloudy Mtn. Pottery)</t>
  </si>
  <si>
    <t>HIGHWAY #10</t>
  </si>
  <si>
    <t>START - VANCOUVER</t>
  </si>
  <si>
    <t>East 4th &amp; Boundary</t>
  </si>
  <si>
    <t>BOUNDARY ROAD</t>
  </si>
  <si>
    <t>HIGHWAY #7 (LOUGHEED HWY)</t>
  </si>
  <si>
    <t>FINISH - VANCOUVER</t>
  </si>
  <si>
    <t>Knight &amp; Day Restaurant (Lougheed @ Boundary)</t>
  </si>
  <si>
    <t xml:space="preserve">8th AVENUE @ round-about (continue east through 2nd roundabout) </t>
  </si>
  <si>
    <t>WINSTON SLIP / WINSTON RD / GOVERNMENT</t>
  </si>
  <si>
    <t>CARIBOU RD</t>
  </si>
  <si>
    <t xml:space="preserve">CARIBOU RD </t>
  </si>
  <si>
    <t>10TH AVE</t>
  </si>
  <si>
    <t>LADNER ST</t>
  </si>
  <si>
    <t>RICHMOND ST</t>
  </si>
  <si>
    <t>BIKE PATH ALONG COLUMBIA ST (Follow path to Pattulo Bridge exit)</t>
  </si>
  <si>
    <t>SCOTT ROAD / 120th STREET (use bike path/sidewalk)</t>
  </si>
  <si>
    <t>NORTHWEST DRIVE / WISER LAKE RD</t>
  </si>
  <si>
    <t>WISER LAKE ROAD</t>
  </si>
  <si>
    <t>HANNEGAN RD</t>
  </si>
  <si>
    <t>BRITISH COLUMBIA ST</t>
  </si>
  <si>
    <t>GLENNING ST / N 19TH ST</t>
  </si>
  <si>
    <t>MAIN ST</t>
  </si>
  <si>
    <t>DOUBLE DITCH RD</t>
  </si>
  <si>
    <t>E BOUNDARY RD</t>
  </si>
  <si>
    <t>GUIDE MERIDIAN /ROUTE 539 (to border X-ing)</t>
  </si>
  <si>
    <t>0 AVE</t>
  </si>
  <si>
    <t>264TH ST</t>
  </si>
  <si>
    <t>248TH ST</t>
  </si>
  <si>
    <t>72ND AVE</t>
  </si>
  <si>
    <t>240TH ST</t>
  </si>
  <si>
    <t>RIVER RD</t>
  </si>
  <si>
    <t>MAVIS AVE</t>
  </si>
  <si>
    <t>GLOVER RD</t>
  </si>
  <si>
    <t>CONTROL #5 - FORT LANGLEY</t>
  </si>
  <si>
    <t>Fort Pub</t>
  </si>
  <si>
    <t>BILLY BROWN RD</t>
  </si>
  <si>
    <t>STAY ON 96TH AVE</t>
  </si>
  <si>
    <t>96TH AVE</t>
  </si>
  <si>
    <t>201 ST (Follow bike route signs to Golden Ears Bridge)</t>
  </si>
  <si>
    <t>BIKE PATH ACROSS GOLDEN EARS BRIDGE (Take spiral on-ramp up)</t>
  </si>
  <si>
    <t>OLD DEWDNEY TRUNK RD</t>
  </si>
  <si>
    <t>HARRIS RD (@ 3RD ROUNDABOUT)</t>
  </si>
  <si>
    <t>BIKE PATH ACROSS PITT RIVER BRIDGE</t>
  </si>
  <si>
    <t>LOUGHEED HWY</t>
  </si>
  <si>
    <t>R/R</t>
  </si>
  <si>
    <t>COAST MERIDIAN /COAST MERIDIAN OVERPASS</t>
  </si>
  <si>
    <t>N/S</t>
  </si>
  <si>
    <t>KINGSWAY</t>
  </si>
  <si>
    <t>WESTWOOD ST</t>
  </si>
  <si>
    <t>DEWDNEY TRUNK RD</t>
  </si>
  <si>
    <t>ST JOHNS ST</t>
  </si>
  <si>
    <t>MOODY ST</t>
  </si>
  <si>
    <t>CLARK ST</t>
  </si>
  <si>
    <t>BARNET HWY / INLET DR / HASTINGS ST</t>
  </si>
  <si>
    <t>FELL AVE</t>
  </si>
  <si>
    <t>FRANCES ST</t>
  </si>
  <si>
    <t>UNION ST</t>
  </si>
  <si>
    <t>BOUNDARY ST</t>
  </si>
  <si>
    <t>AIRPORT WAY (1ST EXIT OFF BRIDGE, LEFT AT ROUNDABOUT)</t>
  </si>
  <si>
    <t>INGLETON AVE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</si>
</sst>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172" fontId="0" fillId="0" borderId="12" xfId="0" applyNumberForma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7" fillId="34" borderId="2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175" zoomScaleNormal="175" zoomScaleSheetLayoutView="75" workbookViewId="0" topLeftCell="A1">
      <selection activeCell="A1" sqref="A1"/>
    </sheetView>
  </sheetViews>
  <sheetFormatPr defaultColWidth="8.8515625" defaultRowHeight="12.75"/>
  <cols>
    <col min="1" max="1" width="4.7109375" style="10" customWidth="1"/>
    <col min="2" max="2" width="3.140625" style="7" customWidth="1"/>
    <col min="3" max="3" width="3.421875" style="7" customWidth="1"/>
    <col min="4" max="4" width="49.140625" style="7" bestFit="1" customWidth="1"/>
    <col min="5" max="5" width="4.00390625" style="10" customWidth="1"/>
    <col min="6" max="6" width="1.8515625" style="0" customWidth="1"/>
  </cols>
  <sheetData>
    <row r="1" spans="1:5" ht="52.5" customHeight="1">
      <c r="A1" s="3" t="s">
        <v>0</v>
      </c>
      <c r="B1" s="2" t="s">
        <v>1</v>
      </c>
      <c r="C1" s="2" t="s">
        <v>2</v>
      </c>
      <c r="D1" s="8" t="s">
        <v>3</v>
      </c>
      <c r="E1" s="3" t="s">
        <v>4</v>
      </c>
    </row>
    <row r="2" spans="1:5" ht="12">
      <c r="A2" s="20"/>
      <c r="B2" s="18"/>
      <c r="C2" s="19"/>
      <c r="D2" s="21" t="s">
        <v>71</v>
      </c>
      <c r="E2" s="11"/>
    </row>
    <row r="3" spans="1:5" ht="12">
      <c r="A3" s="20"/>
      <c r="B3" s="18"/>
      <c r="C3" s="19"/>
      <c r="D3" s="22" t="s">
        <v>72</v>
      </c>
      <c r="E3" s="11"/>
    </row>
    <row r="4" spans="1:5" ht="12">
      <c r="A4" s="13">
        <v>0</v>
      </c>
      <c r="B4" s="16" t="s">
        <v>5</v>
      </c>
      <c r="C4" s="16" t="s">
        <v>6</v>
      </c>
      <c r="D4" s="16" t="s">
        <v>73</v>
      </c>
      <c r="E4" s="13">
        <v>0.1</v>
      </c>
    </row>
    <row r="5" spans="1:5" ht="12">
      <c r="A5" s="14">
        <f aca="true" t="shared" si="0" ref="A5:A14">A4+E4</f>
        <v>0.1</v>
      </c>
      <c r="B5" s="17" t="s">
        <v>7</v>
      </c>
      <c r="C5" s="17" t="s">
        <v>12</v>
      </c>
      <c r="D5" s="16" t="s">
        <v>74</v>
      </c>
      <c r="E5" s="14">
        <v>4.2</v>
      </c>
    </row>
    <row r="6" spans="1:5" ht="12">
      <c r="A6" s="14">
        <f t="shared" si="0"/>
        <v>4.3</v>
      </c>
      <c r="B6" s="17" t="s">
        <v>11</v>
      </c>
      <c r="C6" s="17" t="s">
        <v>49</v>
      </c>
      <c r="D6" s="16" t="s">
        <v>78</v>
      </c>
      <c r="E6" s="14">
        <v>4.7</v>
      </c>
    </row>
    <row r="7" spans="1:5" ht="12">
      <c r="A7" s="14">
        <f t="shared" si="0"/>
        <v>9</v>
      </c>
      <c r="B7" s="17" t="s">
        <v>5</v>
      </c>
      <c r="C7" s="17" t="s">
        <v>6</v>
      </c>
      <c r="D7" s="16" t="s">
        <v>79</v>
      </c>
      <c r="E7" s="14">
        <v>0.6</v>
      </c>
    </row>
    <row r="8" spans="1:5" ht="12">
      <c r="A8" s="14">
        <f t="shared" si="0"/>
        <v>9.6</v>
      </c>
      <c r="B8" s="17" t="s">
        <v>7</v>
      </c>
      <c r="C8" s="17" t="s">
        <v>12</v>
      </c>
      <c r="D8" s="16" t="s">
        <v>80</v>
      </c>
      <c r="E8" s="14">
        <v>1.7</v>
      </c>
    </row>
    <row r="9" spans="1:5" ht="12">
      <c r="A9" s="14">
        <f t="shared" si="0"/>
        <v>11.299999999999999</v>
      </c>
      <c r="B9" s="17" t="s">
        <v>7</v>
      </c>
      <c r="C9" s="17" t="s">
        <v>12</v>
      </c>
      <c r="D9" s="16" t="s">
        <v>81</v>
      </c>
      <c r="E9" s="14">
        <v>0.1</v>
      </c>
    </row>
    <row r="10" spans="1:5" ht="12">
      <c r="A10" s="14">
        <f t="shared" si="0"/>
        <v>11.399999999999999</v>
      </c>
      <c r="B10" s="17" t="s">
        <v>5</v>
      </c>
      <c r="C10" s="17" t="s">
        <v>49</v>
      </c>
      <c r="D10" s="16" t="s">
        <v>82</v>
      </c>
      <c r="E10" s="14">
        <v>0.2</v>
      </c>
    </row>
    <row r="11" spans="1:5" ht="12">
      <c r="A11" s="14">
        <f t="shared" si="0"/>
        <v>11.599999999999998</v>
      </c>
      <c r="B11" s="17" t="s">
        <v>11</v>
      </c>
      <c r="C11" s="17" t="s">
        <v>6</v>
      </c>
      <c r="D11" s="16" t="s">
        <v>83</v>
      </c>
      <c r="E11" s="14">
        <v>1.9</v>
      </c>
    </row>
    <row r="12" spans="1:5" ht="12">
      <c r="A12" s="14">
        <f t="shared" si="0"/>
        <v>13.499999999999998</v>
      </c>
      <c r="B12" s="17" t="s">
        <v>5</v>
      </c>
      <c r="C12" s="17" t="s">
        <v>53</v>
      </c>
      <c r="D12" s="16" t="s">
        <v>84</v>
      </c>
      <c r="E12" s="14">
        <v>1.4</v>
      </c>
    </row>
    <row r="13" spans="1:5" ht="12">
      <c r="A13" s="14">
        <f t="shared" si="0"/>
        <v>14.899999999999999</v>
      </c>
      <c r="B13" s="17" t="s">
        <v>11</v>
      </c>
      <c r="C13" s="17" t="s">
        <v>49</v>
      </c>
      <c r="D13" s="16" t="s">
        <v>15</v>
      </c>
      <c r="E13" s="14">
        <v>1.4</v>
      </c>
    </row>
    <row r="14" spans="1:5" ht="12">
      <c r="A14" s="14">
        <f t="shared" si="0"/>
        <v>16.299999999999997</v>
      </c>
      <c r="B14" s="17" t="s">
        <v>7</v>
      </c>
      <c r="C14" s="17" t="s">
        <v>21</v>
      </c>
      <c r="D14" s="57" t="s">
        <v>50</v>
      </c>
      <c r="E14" s="14">
        <v>0.5</v>
      </c>
    </row>
    <row r="15" spans="1:5" ht="12">
      <c r="A15" s="14">
        <f aca="true" t="shared" si="1" ref="A15:A37">A14+E14</f>
        <v>16.799999999999997</v>
      </c>
      <c r="B15" s="17" t="s">
        <v>5</v>
      </c>
      <c r="C15" s="17" t="s">
        <v>53</v>
      </c>
      <c r="D15" s="57" t="s">
        <v>85</v>
      </c>
      <c r="E15" s="14">
        <v>0.5</v>
      </c>
    </row>
    <row r="16" spans="1:5" ht="12">
      <c r="A16" s="14">
        <f t="shared" si="1"/>
        <v>17.299999999999997</v>
      </c>
      <c r="B16" s="17" t="s">
        <v>7</v>
      </c>
      <c r="C16" s="17" t="s">
        <v>12</v>
      </c>
      <c r="D16" s="57" t="s">
        <v>54</v>
      </c>
      <c r="E16" s="14">
        <v>1.2</v>
      </c>
    </row>
    <row r="17" spans="1:5" ht="12">
      <c r="A17" s="14">
        <f t="shared" si="1"/>
        <v>18.499999999999996</v>
      </c>
      <c r="B17" s="17" t="s">
        <v>5</v>
      </c>
      <c r="C17" s="17" t="s">
        <v>6</v>
      </c>
      <c r="D17" s="57" t="s">
        <v>16</v>
      </c>
      <c r="E17" s="14">
        <v>10.1</v>
      </c>
    </row>
    <row r="18" spans="1:5" ht="12">
      <c r="A18" s="14">
        <f t="shared" si="1"/>
        <v>28.599999999999994</v>
      </c>
      <c r="B18" s="17" t="s">
        <v>7</v>
      </c>
      <c r="C18" s="17" t="s">
        <v>12</v>
      </c>
      <c r="D18" s="57" t="s">
        <v>70</v>
      </c>
      <c r="E18" s="14">
        <v>2.8</v>
      </c>
    </row>
    <row r="19" spans="1:5" ht="12">
      <c r="A19" s="14">
        <f t="shared" si="1"/>
        <v>31.399999999999995</v>
      </c>
      <c r="B19" s="17" t="s">
        <v>11</v>
      </c>
      <c r="C19" s="17" t="s">
        <v>49</v>
      </c>
      <c r="D19" s="16" t="s">
        <v>68</v>
      </c>
      <c r="E19" s="14">
        <v>12</v>
      </c>
    </row>
    <row r="20" spans="1:5" ht="12">
      <c r="A20" s="14">
        <f t="shared" si="1"/>
        <v>43.39999999999999</v>
      </c>
      <c r="B20" s="17" t="s">
        <v>7</v>
      </c>
      <c r="C20" s="17" t="s">
        <v>12</v>
      </c>
      <c r="D20" s="16" t="s">
        <v>77</v>
      </c>
      <c r="E20" s="14">
        <v>1.2</v>
      </c>
    </row>
    <row r="21" spans="1:5" ht="12">
      <c r="A21" s="14">
        <f t="shared" si="1"/>
        <v>44.599999999999994</v>
      </c>
      <c r="B21" s="17" t="s">
        <v>5</v>
      </c>
      <c r="C21" s="17" t="s">
        <v>6</v>
      </c>
      <c r="D21" s="16" t="s">
        <v>17</v>
      </c>
      <c r="E21" s="14">
        <v>1.2</v>
      </c>
    </row>
    <row r="22" spans="1:5" ht="12">
      <c r="A22" s="14">
        <f t="shared" si="1"/>
        <v>45.8</v>
      </c>
      <c r="B22" s="17" t="s">
        <v>7</v>
      </c>
      <c r="C22" s="17" t="s">
        <v>12</v>
      </c>
      <c r="D22" s="16" t="s">
        <v>18</v>
      </c>
      <c r="E22" s="14">
        <v>0.8</v>
      </c>
    </row>
    <row r="23" spans="1:5" ht="12">
      <c r="A23" s="14">
        <f t="shared" si="1"/>
        <v>46.599999999999994</v>
      </c>
      <c r="B23" s="17" t="s">
        <v>5</v>
      </c>
      <c r="C23" s="17" t="s">
        <v>6</v>
      </c>
      <c r="D23" s="16" t="s">
        <v>52</v>
      </c>
      <c r="E23" s="14">
        <v>0.4</v>
      </c>
    </row>
    <row r="24" spans="1:5" ht="12">
      <c r="A24" s="14">
        <f t="shared" si="1"/>
        <v>46.99999999999999</v>
      </c>
      <c r="B24" s="17" t="s">
        <v>48</v>
      </c>
      <c r="C24" s="17" t="s">
        <v>6</v>
      </c>
      <c r="D24" s="16" t="s">
        <v>19</v>
      </c>
      <c r="E24" s="14">
        <v>1.3</v>
      </c>
    </row>
    <row r="25" spans="1:5" ht="12">
      <c r="A25" s="14">
        <f t="shared" si="1"/>
        <v>48.29999999999999</v>
      </c>
      <c r="B25" s="17" t="s">
        <v>20</v>
      </c>
      <c r="C25" s="17" t="s">
        <v>21</v>
      </c>
      <c r="D25" s="16" t="s">
        <v>22</v>
      </c>
      <c r="E25" s="14">
        <v>1.5</v>
      </c>
    </row>
    <row r="26" spans="1:5" ht="12">
      <c r="A26" s="14">
        <f t="shared" si="1"/>
        <v>49.79999999999999</v>
      </c>
      <c r="B26" s="17" t="s">
        <v>7</v>
      </c>
      <c r="C26" s="17" t="s">
        <v>12</v>
      </c>
      <c r="D26" s="16" t="s">
        <v>23</v>
      </c>
      <c r="E26" s="14">
        <v>2.9</v>
      </c>
    </row>
    <row r="27" spans="1:5" ht="12">
      <c r="A27" s="14">
        <f t="shared" si="1"/>
        <v>52.69999999999999</v>
      </c>
      <c r="B27" s="17" t="s">
        <v>5</v>
      </c>
      <c r="C27" s="17" t="s">
        <v>6</v>
      </c>
      <c r="D27" s="16" t="s">
        <v>24</v>
      </c>
      <c r="E27" s="14">
        <v>0.7</v>
      </c>
    </row>
    <row r="28" spans="1:5" ht="12">
      <c r="A28" s="13">
        <f t="shared" si="1"/>
        <v>53.39999999999999</v>
      </c>
      <c r="B28" s="16" t="s">
        <v>7</v>
      </c>
      <c r="C28" s="16" t="s">
        <v>12</v>
      </c>
      <c r="D28" s="16" t="s">
        <v>25</v>
      </c>
      <c r="E28" s="13">
        <v>5.3</v>
      </c>
    </row>
    <row r="29" spans="1:5" ht="12">
      <c r="A29" s="13">
        <f t="shared" si="1"/>
        <v>58.69999999999999</v>
      </c>
      <c r="B29" s="16" t="s">
        <v>5</v>
      </c>
      <c r="C29" s="16" t="s">
        <v>6</v>
      </c>
      <c r="D29" s="16" t="s">
        <v>26</v>
      </c>
      <c r="E29" s="13">
        <v>0.7</v>
      </c>
    </row>
    <row r="30" spans="1:5" ht="12">
      <c r="A30" s="13">
        <f t="shared" si="1"/>
        <v>59.39999999999999</v>
      </c>
      <c r="B30" s="16" t="s">
        <v>7</v>
      </c>
      <c r="C30" s="16" t="s">
        <v>12</v>
      </c>
      <c r="D30" s="16" t="s">
        <v>27</v>
      </c>
      <c r="E30" s="13">
        <v>9.6</v>
      </c>
    </row>
    <row r="31" spans="1:5" ht="12">
      <c r="A31" s="13">
        <f t="shared" si="1"/>
        <v>68.99999999999999</v>
      </c>
      <c r="B31" s="16" t="s">
        <v>48</v>
      </c>
      <c r="C31" s="16" t="s">
        <v>12</v>
      </c>
      <c r="D31" s="16" t="s">
        <v>28</v>
      </c>
      <c r="E31" s="13">
        <v>2.4</v>
      </c>
    </row>
    <row r="32" spans="1:5" ht="12">
      <c r="A32" s="13">
        <f t="shared" si="1"/>
        <v>71.39999999999999</v>
      </c>
      <c r="B32" s="16" t="s">
        <v>5</v>
      </c>
      <c r="C32" s="16" t="s">
        <v>6</v>
      </c>
      <c r="D32" s="16" t="s">
        <v>55</v>
      </c>
      <c r="E32" s="13">
        <v>2.4</v>
      </c>
    </row>
    <row r="33" spans="1:5" ht="12">
      <c r="A33" s="13">
        <f t="shared" si="1"/>
        <v>73.8</v>
      </c>
      <c r="B33" s="16" t="s">
        <v>7</v>
      </c>
      <c r="C33" s="16" t="s">
        <v>12</v>
      </c>
      <c r="D33" s="16" t="s">
        <v>29</v>
      </c>
      <c r="E33" s="13">
        <v>0.7</v>
      </c>
    </row>
    <row r="34" spans="1:5" ht="12">
      <c r="A34" s="13">
        <f t="shared" si="1"/>
        <v>74.5</v>
      </c>
      <c r="B34" s="16" t="s">
        <v>5</v>
      </c>
      <c r="C34" s="16" t="s">
        <v>13</v>
      </c>
      <c r="D34" s="16" t="s">
        <v>30</v>
      </c>
      <c r="E34" s="13">
        <v>2.7</v>
      </c>
    </row>
    <row r="35" spans="1:5" ht="12">
      <c r="A35" s="13">
        <f t="shared" si="1"/>
        <v>77.2</v>
      </c>
      <c r="B35" s="16" t="s">
        <v>5</v>
      </c>
      <c r="C35" s="16" t="s">
        <v>13</v>
      </c>
      <c r="D35" s="16" t="s">
        <v>56</v>
      </c>
      <c r="E35" s="13">
        <v>3.2</v>
      </c>
    </row>
    <row r="36" spans="1:5" ht="12">
      <c r="A36" s="14">
        <f t="shared" si="1"/>
        <v>80.4</v>
      </c>
      <c r="B36" s="17" t="s">
        <v>5</v>
      </c>
      <c r="C36" s="17" t="s">
        <v>6</v>
      </c>
      <c r="D36" s="16" t="s">
        <v>31</v>
      </c>
      <c r="E36" s="13">
        <v>3</v>
      </c>
    </row>
    <row r="37" spans="1:5" ht="12.75" customHeight="1">
      <c r="A37" s="35">
        <f t="shared" si="1"/>
        <v>83.4</v>
      </c>
      <c r="B37" s="36"/>
      <c r="C37" s="37"/>
      <c r="D37" s="24" t="s">
        <v>32</v>
      </c>
      <c r="E37" s="43"/>
    </row>
    <row r="38" spans="1:5" ht="12.75" customHeight="1">
      <c r="A38" s="38"/>
      <c r="B38" s="39"/>
      <c r="C38" s="40"/>
      <c r="D38" s="55" t="s">
        <v>57</v>
      </c>
      <c r="E38" s="26"/>
    </row>
    <row r="39" spans="1:5" ht="12.75" customHeight="1">
      <c r="A39" s="27">
        <f>A36+E36</f>
        <v>83.4</v>
      </c>
      <c r="B39" s="28" t="s">
        <v>10</v>
      </c>
      <c r="C39" s="28" t="s">
        <v>13</v>
      </c>
      <c r="D39" s="30" t="s">
        <v>58</v>
      </c>
      <c r="E39" s="29">
        <v>0.3</v>
      </c>
    </row>
    <row r="40" spans="1:5" ht="12.75" customHeight="1">
      <c r="A40" s="50">
        <f aca="true" t="shared" si="2" ref="A40:A46">A39+E39</f>
        <v>83.7</v>
      </c>
      <c r="B40" s="58" t="s">
        <v>7</v>
      </c>
      <c r="C40" s="58" t="s">
        <v>12</v>
      </c>
      <c r="D40" s="17" t="s">
        <v>59</v>
      </c>
      <c r="E40" s="29">
        <v>1.9</v>
      </c>
    </row>
    <row r="41" spans="1:5" ht="12.75" customHeight="1">
      <c r="A41" s="27">
        <f t="shared" si="2"/>
        <v>85.60000000000001</v>
      </c>
      <c r="B41" s="28" t="s">
        <v>48</v>
      </c>
      <c r="C41" s="28" t="s">
        <v>12</v>
      </c>
      <c r="D41" s="30" t="s">
        <v>33</v>
      </c>
      <c r="E41" s="29">
        <v>13.9</v>
      </c>
    </row>
    <row r="42" spans="1:5" ht="12.75" customHeight="1">
      <c r="A42" s="27">
        <f t="shared" si="2"/>
        <v>99.50000000000001</v>
      </c>
      <c r="B42" s="28" t="s">
        <v>10</v>
      </c>
      <c r="C42" s="28" t="s">
        <v>12</v>
      </c>
      <c r="D42" s="30" t="s">
        <v>69</v>
      </c>
      <c r="E42" s="29">
        <v>17.7</v>
      </c>
    </row>
    <row r="43" spans="1:5" ht="12.75" customHeight="1">
      <c r="A43" s="31">
        <f t="shared" si="2"/>
        <v>117.20000000000002</v>
      </c>
      <c r="B43" s="32" t="s">
        <v>7</v>
      </c>
      <c r="C43" s="32" t="s">
        <v>12</v>
      </c>
      <c r="D43" s="33" t="s">
        <v>34</v>
      </c>
      <c r="E43" s="34">
        <v>45.4</v>
      </c>
    </row>
    <row r="44" spans="1:5" ht="12.75" customHeight="1">
      <c r="A44" s="27">
        <f t="shared" si="2"/>
        <v>162.60000000000002</v>
      </c>
      <c r="B44" s="28" t="s">
        <v>11</v>
      </c>
      <c r="C44" s="28" t="s">
        <v>6</v>
      </c>
      <c r="D44" s="30" t="s">
        <v>64</v>
      </c>
      <c r="E44" s="29">
        <v>0.9</v>
      </c>
    </row>
    <row r="45" spans="1:5" ht="12.75" customHeight="1">
      <c r="A45" s="27">
        <f t="shared" si="2"/>
        <v>163.50000000000003</v>
      </c>
      <c r="B45" s="28" t="s">
        <v>11</v>
      </c>
      <c r="C45" s="28" t="s">
        <v>6</v>
      </c>
      <c r="D45" s="30" t="s">
        <v>65</v>
      </c>
      <c r="E45" s="29">
        <v>4.3</v>
      </c>
    </row>
    <row r="46" spans="1:5" ht="12">
      <c r="A46" s="35">
        <f t="shared" si="2"/>
        <v>167.80000000000004</v>
      </c>
      <c r="B46" s="36"/>
      <c r="C46" s="37"/>
      <c r="D46" s="23" t="s">
        <v>36</v>
      </c>
      <c r="E46" s="43"/>
    </row>
    <row r="47" spans="1:5" ht="12">
      <c r="A47" s="38"/>
      <c r="B47" s="39"/>
      <c r="C47" s="40"/>
      <c r="D47" s="49" t="s">
        <v>66</v>
      </c>
      <c r="E47" s="26"/>
    </row>
    <row r="48" spans="1:5" ht="12">
      <c r="A48" s="27">
        <f>A45+E45</f>
        <v>167.80000000000004</v>
      </c>
      <c r="B48" s="28" t="s">
        <v>35</v>
      </c>
      <c r="C48" s="28" t="s">
        <v>8</v>
      </c>
      <c r="D48" s="30" t="s">
        <v>65</v>
      </c>
      <c r="E48" s="29">
        <v>4.3</v>
      </c>
    </row>
    <row r="49" spans="1:5" ht="12">
      <c r="A49" s="35">
        <f>A48+E48</f>
        <v>172.10000000000005</v>
      </c>
      <c r="B49" s="28" t="s">
        <v>11</v>
      </c>
      <c r="C49" s="28" t="s">
        <v>8</v>
      </c>
      <c r="D49" s="30" t="s">
        <v>64</v>
      </c>
      <c r="E49" s="29">
        <v>0.5</v>
      </c>
    </row>
    <row r="50" spans="1:5" ht="12">
      <c r="A50" s="35">
        <f>A49+E49</f>
        <v>172.60000000000005</v>
      </c>
      <c r="B50" s="32" t="s">
        <v>11</v>
      </c>
      <c r="C50" s="32" t="s">
        <v>67</v>
      </c>
      <c r="D50" s="33" t="s">
        <v>34</v>
      </c>
      <c r="E50" s="34">
        <v>49.9</v>
      </c>
    </row>
    <row r="51" spans="1:5" ht="12">
      <c r="A51" s="35">
        <f>A50+E50</f>
        <v>222.50000000000006</v>
      </c>
      <c r="B51" s="32" t="s">
        <v>14</v>
      </c>
      <c r="C51" s="32" t="s">
        <v>6</v>
      </c>
      <c r="D51" s="33" t="s">
        <v>34</v>
      </c>
      <c r="E51" s="34">
        <v>13.5</v>
      </c>
    </row>
    <row r="52" spans="1:5" ht="12">
      <c r="A52" s="35">
        <f>A51+E51</f>
        <v>236.00000000000006</v>
      </c>
      <c r="B52" s="32" t="s">
        <v>7</v>
      </c>
      <c r="C52" s="32" t="s">
        <v>6</v>
      </c>
      <c r="D52" s="30" t="s">
        <v>37</v>
      </c>
      <c r="E52" s="34">
        <v>11.7</v>
      </c>
    </row>
    <row r="53" spans="1:5" ht="12">
      <c r="A53" s="35">
        <f>A52+E52</f>
        <v>247.70000000000005</v>
      </c>
      <c r="B53" s="46"/>
      <c r="C53" s="47"/>
      <c r="D53" s="15" t="s">
        <v>38</v>
      </c>
      <c r="E53" s="34"/>
    </row>
    <row r="54" spans="1:5" ht="12">
      <c r="A54" s="25"/>
      <c r="B54" s="44"/>
      <c r="C54" s="45"/>
      <c r="D54" s="59" t="s">
        <v>63</v>
      </c>
      <c r="E54" s="41"/>
    </row>
    <row r="55" spans="1:5" ht="12">
      <c r="A55" s="27">
        <f>A52+E52</f>
        <v>247.70000000000005</v>
      </c>
      <c r="B55" s="42" t="s">
        <v>10</v>
      </c>
      <c r="C55" s="42" t="s">
        <v>6</v>
      </c>
      <c r="D55" s="30" t="s">
        <v>37</v>
      </c>
      <c r="E55" s="29">
        <v>6.8</v>
      </c>
    </row>
    <row r="56" spans="1:5" ht="12">
      <c r="A56" s="27">
        <f>A55+E55</f>
        <v>254.50000000000006</v>
      </c>
      <c r="B56" s="42" t="s">
        <v>5</v>
      </c>
      <c r="C56" s="42" t="s">
        <v>9</v>
      </c>
      <c r="D56" s="30" t="s">
        <v>60</v>
      </c>
      <c r="E56" s="29">
        <v>22.1</v>
      </c>
    </row>
    <row r="57" spans="1:5" ht="12">
      <c r="A57" s="27">
        <f>A56+E56</f>
        <v>276.6000000000001</v>
      </c>
      <c r="B57" s="42" t="s">
        <v>14</v>
      </c>
      <c r="C57" s="42" t="s">
        <v>9</v>
      </c>
      <c r="D57" s="30" t="s">
        <v>61</v>
      </c>
      <c r="E57" s="29">
        <v>6</v>
      </c>
    </row>
    <row r="58" spans="1:5" ht="12">
      <c r="A58" s="27">
        <f>A57+E57</f>
        <v>282.6000000000001</v>
      </c>
      <c r="B58" s="42" t="s">
        <v>11</v>
      </c>
      <c r="C58" s="42" t="s">
        <v>39</v>
      </c>
      <c r="D58" s="30" t="s">
        <v>40</v>
      </c>
      <c r="E58" s="29">
        <v>2</v>
      </c>
    </row>
    <row r="59" spans="1:5" ht="12">
      <c r="A59" s="27">
        <f aca="true" t="shared" si="3" ref="A59:A64">A58+E58</f>
        <v>284.6000000000001</v>
      </c>
      <c r="B59" s="42" t="s">
        <v>5</v>
      </c>
      <c r="C59" s="42" t="s">
        <v>41</v>
      </c>
      <c r="D59" s="30" t="s">
        <v>42</v>
      </c>
      <c r="E59" s="29">
        <v>0.4</v>
      </c>
    </row>
    <row r="60" spans="1:5" ht="12">
      <c r="A60" s="27">
        <f t="shared" si="3"/>
        <v>285.00000000000006</v>
      </c>
      <c r="B60" s="42" t="s">
        <v>14</v>
      </c>
      <c r="C60" s="42" t="s">
        <v>8</v>
      </c>
      <c r="D60" s="30" t="s">
        <v>43</v>
      </c>
      <c r="E60" s="29">
        <v>0.5</v>
      </c>
    </row>
    <row r="61" spans="1:5" ht="12">
      <c r="A61" s="27">
        <f t="shared" si="3"/>
        <v>285.50000000000006</v>
      </c>
      <c r="B61" s="42" t="s">
        <v>14</v>
      </c>
      <c r="C61" s="42" t="s">
        <v>39</v>
      </c>
      <c r="D61" s="30" t="s">
        <v>51</v>
      </c>
      <c r="E61" s="29">
        <v>10.2</v>
      </c>
    </row>
    <row r="62" spans="1:5" ht="12">
      <c r="A62" s="27">
        <f t="shared" si="3"/>
        <v>295.70000000000005</v>
      </c>
      <c r="B62" s="42" t="s">
        <v>7</v>
      </c>
      <c r="C62" s="42" t="s">
        <v>9</v>
      </c>
      <c r="D62" s="30" t="s">
        <v>44</v>
      </c>
      <c r="E62" s="29">
        <v>2.5</v>
      </c>
    </row>
    <row r="63" spans="1:5" ht="12">
      <c r="A63" s="31">
        <f t="shared" si="3"/>
        <v>298.20000000000005</v>
      </c>
      <c r="B63" s="48" t="s">
        <v>5</v>
      </c>
      <c r="C63" s="48" t="s">
        <v>8</v>
      </c>
      <c r="D63" s="33" t="s">
        <v>45</v>
      </c>
      <c r="E63" s="34">
        <v>0.1</v>
      </c>
    </row>
    <row r="64" spans="1:5" ht="12">
      <c r="A64" s="35">
        <f t="shared" si="3"/>
        <v>298.30000000000007</v>
      </c>
      <c r="B64" s="36"/>
      <c r="C64" s="37"/>
      <c r="D64" s="24" t="s">
        <v>46</v>
      </c>
      <c r="E64" s="43"/>
    </row>
    <row r="65" spans="1:5" ht="12">
      <c r="A65" s="38"/>
      <c r="B65" s="39"/>
      <c r="C65" s="40"/>
      <c r="D65" s="55" t="s">
        <v>47</v>
      </c>
      <c r="E65" s="26"/>
    </row>
    <row r="66" spans="1:5" ht="12">
      <c r="A66" s="50">
        <f>A63+E63</f>
        <v>298.30000000000007</v>
      </c>
      <c r="B66" s="58" t="s">
        <v>10</v>
      </c>
      <c r="C66" s="58" t="s">
        <v>8</v>
      </c>
      <c r="D66" s="33" t="s">
        <v>62</v>
      </c>
      <c r="E66" s="29">
        <v>3.3</v>
      </c>
    </row>
    <row r="67" spans="1:5" ht="12">
      <c r="A67" s="27">
        <f>A66+E66</f>
        <v>301.6000000000001</v>
      </c>
      <c r="B67" s="28" t="s">
        <v>7</v>
      </c>
      <c r="C67" s="28" t="s">
        <v>8</v>
      </c>
      <c r="D67" s="30" t="s">
        <v>86</v>
      </c>
      <c r="E67" s="29">
        <v>10.8</v>
      </c>
    </row>
    <row r="68" spans="1:5" ht="12">
      <c r="A68" s="27">
        <f aca="true" t="shared" si="4" ref="A68:A84">A67+E67</f>
        <v>312.4000000000001</v>
      </c>
      <c r="B68" s="28" t="s">
        <v>5</v>
      </c>
      <c r="C68" s="28" t="s">
        <v>12</v>
      </c>
      <c r="D68" s="30" t="s">
        <v>87</v>
      </c>
      <c r="E68" s="29">
        <v>1.6</v>
      </c>
    </row>
    <row r="69" spans="1:5" ht="12">
      <c r="A69" s="27">
        <f t="shared" si="4"/>
        <v>314.0000000000001</v>
      </c>
      <c r="B69" s="28" t="s">
        <v>7</v>
      </c>
      <c r="C69" s="28" t="s">
        <v>8</v>
      </c>
      <c r="D69" s="30" t="s">
        <v>88</v>
      </c>
      <c r="E69" s="29">
        <v>4</v>
      </c>
    </row>
    <row r="70" spans="1:5" ht="12">
      <c r="A70" s="27">
        <f t="shared" si="4"/>
        <v>318.0000000000001</v>
      </c>
      <c r="B70" s="28" t="s">
        <v>7</v>
      </c>
      <c r="C70" s="28" t="s">
        <v>9</v>
      </c>
      <c r="D70" s="30" t="s">
        <v>29</v>
      </c>
      <c r="E70" s="29">
        <v>1.2</v>
      </c>
    </row>
    <row r="71" spans="1:5" ht="12">
      <c r="A71" s="27">
        <f t="shared" si="4"/>
        <v>319.2000000000001</v>
      </c>
      <c r="B71" s="28" t="s">
        <v>5</v>
      </c>
      <c r="C71" s="28" t="s">
        <v>8</v>
      </c>
      <c r="D71" s="30" t="s">
        <v>89</v>
      </c>
      <c r="E71" s="29">
        <v>0.5</v>
      </c>
    </row>
    <row r="72" spans="1:5" ht="12">
      <c r="A72" s="27">
        <f t="shared" si="4"/>
        <v>319.7000000000001</v>
      </c>
      <c r="B72" s="28" t="s">
        <v>7</v>
      </c>
      <c r="C72" s="28" t="s">
        <v>9</v>
      </c>
      <c r="D72" s="30" t="s">
        <v>90</v>
      </c>
      <c r="E72" s="29">
        <v>0.4</v>
      </c>
    </row>
    <row r="73" spans="1:5" ht="12">
      <c r="A73" s="27">
        <f t="shared" si="4"/>
        <v>320.1000000000001</v>
      </c>
      <c r="B73" s="28" t="s">
        <v>7</v>
      </c>
      <c r="C73" s="28" t="s">
        <v>9</v>
      </c>
      <c r="D73" s="30" t="s">
        <v>91</v>
      </c>
      <c r="E73" s="29">
        <v>0.6</v>
      </c>
    </row>
    <row r="74" spans="1:5" ht="12">
      <c r="A74" s="27">
        <f t="shared" si="4"/>
        <v>320.7000000000001</v>
      </c>
      <c r="B74" s="28" t="s">
        <v>5</v>
      </c>
      <c r="C74" s="28" t="s">
        <v>8</v>
      </c>
      <c r="D74" s="30" t="s">
        <v>92</v>
      </c>
      <c r="E74" s="29">
        <v>6.2</v>
      </c>
    </row>
    <row r="75" spans="1:5" ht="12">
      <c r="A75" s="27">
        <f>A74+E74</f>
        <v>326.9000000000001</v>
      </c>
      <c r="B75" s="28" t="s">
        <v>7</v>
      </c>
      <c r="C75" s="28" t="s">
        <v>8</v>
      </c>
      <c r="D75" s="30" t="s">
        <v>93</v>
      </c>
      <c r="E75" s="29">
        <v>0.9</v>
      </c>
    </row>
    <row r="76" spans="1:5" ht="12">
      <c r="A76" s="27">
        <f t="shared" si="4"/>
        <v>327.80000000000007</v>
      </c>
      <c r="B76" s="28" t="s">
        <v>5</v>
      </c>
      <c r="C76" s="28" t="s">
        <v>8</v>
      </c>
      <c r="D76" s="30" t="s">
        <v>94</v>
      </c>
      <c r="E76" s="29">
        <v>0.2</v>
      </c>
    </row>
    <row r="77" spans="1:5" ht="12">
      <c r="A77" s="27">
        <f t="shared" si="4"/>
        <v>328.00000000000006</v>
      </c>
      <c r="B77" s="28" t="s">
        <v>10</v>
      </c>
      <c r="C77" s="28" t="s">
        <v>8</v>
      </c>
      <c r="D77" s="30" t="s">
        <v>96</v>
      </c>
      <c r="E77" s="29">
        <v>0.1</v>
      </c>
    </row>
    <row r="78" spans="1:5" ht="12">
      <c r="A78" s="27">
        <f t="shared" si="4"/>
        <v>328.1000000000001</v>
      </c>
      <c r="B78" s="28" t="s">
        <v>7</v>
      </c>
      <c r="C78" s="28" t="s">
        <v>9</v>
      </c>
      <c r="D78" s="30" t="s">
        <v>95</v>
      </c>
      <c r="E78" s="29">
        <v>3.9</v>
      </c>
    </row>
    <row r="79" spans="1:5" ht="12">
      <c r="A79" s="27">
        <f t="shared" si="4"/>
        <v>332.00000000000006</v>
      </c>
      <c r="B79" s="28" t="s">
        <v>5</v>
      </c>
      <c r="C79" s="28" t="s">
        <v>8</v>
      </c>
      <c r="D79" s="30" t="s">
        <v>97</v>
      </c>
      <c r="E79" s="29">
        <v>14.6</v>
      </c>
    </row>
    <row r="80" spans="1:5" ht="12">
      <c r="A80" s="27">
        <f t="shared" si="4"/>
        <v>346.6000000000001</v>
      </c>
      <c r="B80" s="28" t="s">
        <v>7</v>
      </c>
      <c r="C80" s="28" t="s">
        <v>9</v>
      </c>
      <c r="D80" s="30" t="s">
        <v>98</v>
      </c>
      <c r="E80" s="29">
        <v>1.6</v>
      </c>
    </row>
    <row r="81" spans="1:5" ht="12">
      <c r="A81" s="27">
        <f t="shared" si="4"/>
        <v>348.2000000000001</v>
      </c>
      <c r="B81" s="28" t="s">
        <v>5</v>
      </c>
      <c r="C81" s="28" t="s">
        <v>8</v>
      </c>
      <c r="D81" s="30" t="s">
        <v>99</v>
      </c>
      <c r="E81" s="29">
        <v>2.6</v>
      </c>
    </row>
    <row r="82" spans="1:5" ht="12">
      <c r="A82" s="27">
        <f t="shared" si="4"/>
        <v>350.8000000000001</v>
      </c>
      <c r="B82" s="28" t="s">
        <v>5</v>
      </c>
      <c r="C82" s="28" t="s">
        <v>8</v>
      </c>
      <c r="D82" s="30" t="s">
        <v>99</v>
      </c>
      <c r="E82" s="29">
        <v>1.3</v>
      </c>
    </row>
    <row r="83" spans="1:5" ht="12">
      <c r="A83" s="27">
        <f t="shared" si="4"/>
        <v>352.10000000000014</v>
      </c>
      <c r="B83" s="28" t="s">
        <v>7</v>
      </c>
      <c r="C83" s="28" t="s">
        <v>9</v>
      </c>
      <c r="D83" s="30" t="s">
        <v>100</v>
      </c>
      <c r="E83" s="29">
        <v>1.6</v>
      </c>
    </row>
    <row r="84" spans="1:5" ht="12">
      <c r="A84" s="27">
        <f t="shared" si="4"/>
        <v>353.70000000000016</v>
      </c>
      <c r="B84" s="28" t="s">
        <v>5</v>
      </c>
      <c r="C84" s="28" t="s">
        <v>9</v>
      </c>
      <c r="D84" s="30" t="s">
        <v>101</v>
      </c>
      <c r="E84" s="29">
        <v>0.2</v>
      </c>
    </row>
    <row r="85" spans="1:5" ht="12">
      <c r="A85" s="27">
        <f>A84+E84</f>
        <v>353.90000000000015</v>
      </c>
      <c r="B85" s="28" t="s">
        <v>5</v>
      </c>
      <c r="C85" s="28" t="s">
        <v>8</v>
      </c>
      <c r="D85" s="30" t="s">
        <v>102</v>
      </c>
      <c r="E85" s="29">
        <v>0.1</v>
      </c>
    </row>
    <row r="86" spans="1:5" ht="12">
      <c r="A86" s="35">
        <f>A85+E85</f>
        <v>354.00000000000017</v>
      </c>
      <c r="B86" s="36"/>
      <c r="C86" s="37"/>
      <c r="D86" s="23" t="s">
        <v>103</v>
      </c>
      <c r="E86" s="9"/>
    </row>
    <row r="87" spans="1:5" ht="12">
      <c r="A87" s="38"/>
      <c r="B87" s="39"/>
      <c r="C87" s="40"/>
      <c r="D87" s="49" t="s">
        <v>104</v>
      </c>
      <c r="E87" s="51"/>
    </row>
    <row r="88" spans="1:5" ht="12">
      <c r="A88" s="11">
        <f>A86+E86</f>
        <v>354.00000000000017</v>
      </c>
      <c r="B88" s="12" t="s">
        <v>35</v>
      </c>
      <c r="C88" s="12" t="s">
        <v>6</v>
      </c>
      <c r="D88" s="33" t="s">
        <v>102</v>
      </c>
      <c r="E88" s="52">
        <v>0.1</v>
      </c>
    </row>
    <row r="89" spans="1:5" ht="12">
      <c r="A89" s="1">
        <f aca="true" t="shared" si="5" ref="A89:A94">A88+E88</f>
        <v>354.1000000000002</v>
      </c>
      <c r="B89" s="4" t="s">
        <v>5</v>
      </c>
      <c r="C89" s="4" t="s">
        <v>9</v>
      </c>
      <c r="D89" s="4" t="s">
        <v>105</v>
      </c>
      <c r="E89" s="5">
        <v>1.2</v>
      </c>
    </row>
    <row r="90" spans="1:5" ht="12">
      <c r="A90" s="1">
        <f t="shared" si="5"/>
        <v>355.3000000000002</v>
      </c>
      <c r="B90" s="4" t="s">
        <v>5</v>
      </c>
      <c r="C90" s="4" t="s">
        <v>39</v>
      </c>
      <c r="D90" s="33" t="s">
        <v>107</v>
      </c>
      <c r="E90" s="5">
        <v>0.6</v>
      </c>
    </row>
    <row r="91" spans="1:5" ht="12">
      <c r="A91" s="1">
        <f t="shared" si="5"/>
        <v>355.9000000000002</v>
      </c>
      <c r="B91" s="4" t="s">
        <v>14</v>
      </c>
      <c r="C91" s="4" t="s">
        <v>9</v>
      </c>
      <c r="D91" s="4" t="s">
        <v>106</v>
      </c>
      <c r="E91" s="5">
        <v>5</v>
      </c>
    </row>
    <row r="92" spans="1:5" ht="12">
      <c r="A92" s="1">
        <f t="shared" si="5"/>
        <v>360.9000000000002</v>
      </c>
      <c r="B92" s="4" t="s">
        <v>5</v>
      </c>
      <c r="C92" s="4" t="s">
        <v>8</v>
      </c>
      <c r="D92" s="4" t="s">
        <v>108</v>
      </c>
      <c r="E92" s="5">
        <v>0.8</v>
      </c>
    </row>
    <row r="93" spans="1:5" ht="12">
      <c r="A93" s="1">
        <f t="shared" si="5"/>
        <v>361.7000000000002</v>
      </c>
      <c r="B93" s="4" t="s">
        <v>7</v>
      </c>
      <c r="C93" s="4" t="s">
        <v>9</v>
      </c>
      <c r="D93" s="4" t="s">
        <v>109</v>
      </c>
      <c r="E93" s="5">
        <v>2.9</v>
      </c>
    </row>
    <row r="94" spans="1:5" ht="12">
      <c r="A94" s="1">
        <f t="shared" si="5"/>
        <v>364.6000000000002</v>
      </c>
      <c r="B94" s="4" t="s">
        <v>7</v>
      </c>
      <c r="C94" s="4" t="s">
        <v>9</v>
      </c>
      <c r="D94" s="33" t="s">
        <v>128</v>
      </c>
      <c r="E94" s="5">
        <v>1.8</v>
      </c>
    </row>
    <row r="95" spans="1:5" ht="12">
      <c r="A95" s="1">
        <f aca="true" t="shared" si="6" ref="A95:A112">A94+E94</f>
        <v>366.4000000000002</v>
      </c>
      <c r="B95" s="4" t="s">
        <v>5</v>
      </c>
      <c r="C95" s="4" t="s">
        <v>8</v>
      </c>
      <c r="D95" s="33" t="s">
        <v>111</v>
      </c>
      <c r="E95" s="5">
        <v>4</v>
      </c>
    </row>
    <row r="96" spans="1:5" ht="12">
      <c r="A96" s="1">
        <f t="shared" si="6"/>
        <v>370.4000000000002</v>
      </c>
      <c r="B96" s="4" t="s">
        <v>7</v>
      </c>
      <c r="C96" s="4" t="s">
        <v>9</v>
      </c>
      <c r="D96" s="33" t="s">
        <v>110</v>
      </c>
      <c r="E96" s="5">
        <v>2.2</v>
      </c>
    </row>
    <row r="97" spans="1:5" ht="12">
      <c r="A97" s="1">
        <f t="shared" si="6"/>
        <v>372.6000000000002</v>
      </c>
      <c r="B97" s="4" t="s">
        <v>7</v>
      </c>
      <c r="C97" s="4" t="s">
        <v>9</v>
      </c>
      <c r="D97" s="33" t="s">
        <v>112</v>
      </c>
      <c r="E97" s="5">
        <v>1.7</v>
      </c>
    </row>
    <row r="98" spans="1:5" ht="12">
      <c r="A98" s="1">
        <f t="shared" si="6"/>
        <v>374.3000000000002</v>
      </c>
      <c r="B98" s="4" t="s">
        <v>10</v>
      </c>
      <c r="C98" s="4" t="s">
        <v>9</v>
      </c>
      <c r="D98" s="33" t="s">
        <v>113</v>
      </c>
      <c r="E98" s="5">
        <v>1.8</v>
      </c>
    </row>
    <row r="99" spans="1:5" ht="12">
      <c r="A99" s="1">
        <f t="shared" si="6"/>
        <v>376.1000000000002</v>
      </c>
      <c r="B99" s="4" t="s">
        <v>114</v>
      </c>
      <c r="C99" s="4" t="s">
        <v>116</v>
      </c>
      <c r="D99" s="33" t="s">
        <v>115</v>
      </c>
      <c r="E99" s="5">
        <v>1.1</v>
      </c>
    </row>
    <row r="100" spans="1:5" ht="12">
      <c r="A100" s="1">
        <f t="shared" si="6"/>
        <v>377.2000000000002</v>
      </c>
      <c r="B100" s="4" t="s">
        <v>5</v>
      </c>
      <c r="C100" s="4" t="s">
        <v>9</v>
      </c>
      <c r="D100" s="33" t="s">
        <v>117</v>
      </c>
      <c r="E100" s="5">
        <v>2.9</v>
      </c>
    </row>
    <row r="101" spans="1:5" ht="12">
      <c r="A101" s="1">
        <f t="shared" si="6"/>
        <v>380.1000000000002</v>
      </c>
      <c r="B101" s="4" t="s">
        <v>5</v>
      </c>
      <c r="C101" s="4" t="s">
        <v>8</v>
      </c>
      <c r="D101" s="33" t="s">
        <v>118</v>
      </c>
      <c r="E101" s="5">
        <v>0.3</v>
      </c>
    </row>
    <row r="102" spans="1:5" ht="12">
      <c r="A102" s="1">
        <f t="shared" si="6"/>
        <v>380.4000000000002</v>
      </c>
      <c r="B102" s="4" t="s">
        <v>7</v>
      </c>
      <c r="C102" s="4" t="s">
        <v>9</v>
      </c>
      <c r="D102" s="33" t="s">
        <v>119</v>
      </c>
      <c r="E102" s="5">
        <v>3.3</v>
      </c>
    </row>
    <row r="103" spans="1:5" ht="12">
      <c r="A103" s="1">
        <f t="shared" si="6"/>
        <v>383.7000000000002</v>
      </c>
      <c r="B103" s="4" t="s">
        <v>7</v>
      </c>
      <c r="C103" s="4" t="s">
        <v>9</v>
      </c>
      <c r="D103" s="33" t="s">
        <v>120</v>
      </c>
      <c r="E103" s="5">
        <v>1.5</v>
      </c>
    </row>
    <row r="104" spans="1:5" ht="12">
      <c r="A104" s="1">
        <f t="shared" si="6"/>
        <v>385.2000000000002</v>
      </c>
      <c r="B104" s="4" t="s">
        <v>5</v>
      </c>
      <c r="C104" s="4" t="s">
        <v>8</v>
      </c>
      <c r="D104" s="33" t="s">
        <v>121</v>
      </c>
      <c r="E104" s="5">
        <v>0.1</v>
      </c>
    </row>
    <row r="105" spans="1:5" ht="12">
      <c r="A105" s="1">
        <f t="shared" si="6"/>
        <v>385.30000000000024</v>
      </c>
      <c r="B105" s="4" t="s">
        <v>7</v>
      </c>
      <c r="C105" s="4" t="s">
        <v>9</v>
      </c>
      <c r="D105" s="33" t="s">
        <v>122</v>
      </c>
      <c r="E105" s="5">
        <v>0.1</v>
      </c>
    </row>
    <row r="106" spans="1:5" ht="12">
      <c r="A106" s="1">
        <f t="shared" si="6"/>
        <v>385.40000000000026</v>
      </c>
      <c r="B106" s="4" t="s">
        <v>5</v>
      </c>
      <c r="C106" s="4" t="s">
        <v>8</v>
      </c>
      <c r="D106" s="33" t="s">
        <v>123</v>
      </c>
      <c r="E106" s="5">
        <v>11</v>
      </c>
    </row>
    <row r="107" spans="1:5" ht="12">
      <c r="A107" s="1">
        <f t="shared" si="6"/>
        <v>396.40000000000026</v>
      </c>
      <c r="B107" s="4" t="s">
        <v>7</v>
      </c>
      <c r="C107" s="4" t="s">
        <v>6</v>
      </c>
      <c r="D107" s="33" t="s">
        <v>124</v>
      </c>
      <c r="E107" s="5">
        <v>1.2</v>
      </c>
    </row>
    <row r="108" spans="1:5" ht="12">
      <c r="A108" s="1">
        <f t="shared" si="6"/>
        <v>397.60000000000025</v>
      </c>
      <c r="B108" s="4" t="s">
        <v>5</v>
      </c>
      <c r="C108" s="4" t="s">
        <v>9</v>
      </c>
      <c r="D108" s="33" t="s">
        <v>125</v>
      </c>
      <c r="E108" s="5">
        <v>2</v>
      </c>
    </row>
    <row r="109" spans="1:5" ht="12">
      <c r="A109" s="1">
        <f t="shared" si="6"/>
        <v>399.60000000000025</v>
      </c>
      <c r="B109" s="4" t="s">
        <v>7</v>
      </c>
      <c r="C109" s="4" t="s">
        <v>6</v>
      </c>
      <c r="D109" s="33" t="s">
        <v>129</v>
      </c>
      <c r="E109" s="5">
        <v>0.2</v>
      </c>
    </row>
    <row r="110" spans="1:5" ht="12">
      <c r="A110" s="1">
        <f t="shared" si="6"/>
        <v>399.80000000000024</v>
      </c>
      <c r="B110" s="4" t="s">
        <v>5</v>
      </c>
      <c r="C110" s="4" t="s">
        <v>9</v>
      </c>
      <c r="D110" s="33" t="s">
        <v>126</v>
      </c>
      <c r="E110" s="5">
        <v>0.4</v>
      </c>
    </row>
    <row r="111" spans="1:5" ht="12">
      <c r="A111" s="1">
        <f t="shared" si="6"/>
        <v>400.2000000000002</v>
      </c>
      <c r="B111" s="4" t="s">
        <v>7</v>
      </c>
      <c r="C111" s="4" t="s">
        <v>6</v>
      </c>
      <c r="D111" s="33" t="s">
        <v>127</v>
      </c>
      <c r="E111" s="5">
        <v>1.4</v>
      </c>
    </row>
    <row r="112" spans="1:5" ht="12">
      <c r="A112" s="6">
        <f t="shared" si="6"/>
        <v>401.6000000000002</v>
      </c>
      <c r="B112" s="36"/>
      <c r="C112" s="37"/>
      <c r="D112" s="24" t="s">
        <v>75</v>
      </c>
      <c r="E112" s="9"/>
    </row>
    <row r="113" spans="1:5" ht="12">
      <c r="A113" s="38"/>
      <c r="B113" s="39"/>
      <c r="C113" s="40"/>
      <c r="D113" s="60" t="s">
        <v>76</v>
      </c>
      <c r="E113" s="51"/>
    </row>
    <row r="114" spans="1:5" ht="12">
      <c r="A114" s="53"/>
      <c r="B114" s="18"/>
      <c r="C114" s="18"/>
      <c r="D114" s="54"/>
      <c r="E114" s="56"/>
    </row>
  </sheetData>
  <sheetProtection/>
  <printOptions horizontalCentered="1" verticalCentered="1"/>
  <pageMargins left="0.18" right="0.18" top="0.75" bottom="0.5" header="0.5" footer="0.25"/>
  <pageSetup fitToHeight="2" horizontalDpi="600" verticalDpi="600" orientation="portrait" scale="105"/>
  <headerFooter alignWithMargins="0">
    <oddHeader>&amp;C&amp;"Arial,Bold"MOUNT BAKER 400
</oddHeader>
    <oddFooter>&amp;CIN CASE OF ABANDONMENT PHONE 1-877-606-2453 (LEAVE MESSAGE)
BL=BEAR LEFT  BR=BEAR RIGHT  ST=STRAIGHT  CO=CONTINUE   T=TURN</oddFooter>
  </headerFooter>
  <rowBreaks count="2" manualBreakCount="2">
    <brk id="38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LM3a</dc:title>
  <dc:subject/>
  <dc:creator>.</dc:creator>
  <cp:keywords/>
  <dc:description/>
  <cp:lastModifiedBy>Sian Echard</cp:lastModifiedBy>
  <cp:lastPrinted>2005-08-04T23:54:27Z</cp:lastPrinted>
  <dcterms:created xsi:type="dcterms:W3CDTF">1998-06-30T20:04:50Z</dcterms:created>
  <dcterms:modified xsi:type="dcterms:W3CDTF">2012-08-10T16:24:20Z</dcterms:modified>
  <cp:category/>
  <cp:version/>
  <cp:contentType/>
  <cp:contentStatus/>
</cp:coreProperties>
</file>