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40" windowWidth="13780" windowHeight="22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'Sheet1'!$A$6:$E$56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<sst xmlns="http://schemas.openxmlformats.org/spreadsheetml/2006/main" count="151" uniqueCount="69">
  <si>
    <t xml:space="preserve">  Dist.(cum.)</t>
  </si>
  <si>
    <t xml:space="preserve">  Turn</t>
  </si>
  <si>
    <t xml:space="preserve">  Direction</t>
  </si>
  <si>
    <t xml:space="preserve">  Dist.(int.)</t>
  </si>
  <si>
    <t xml:space="preserve"> </t>
  </si>
  <si>
    <t>W</t>
  </si>
  <si>
    <t>R</t>
  </si>
  <si>
    <t>N</t>
  </si>
  <si>
    <t>L</t>
  </si>
  <si>
    <t>E</t>
  </si>
  <si>
    <t>NW</t>
  </si>
  <si>
    <t>CO</t>
  </si>
  <si>
    <t>Government Rd (Brackendale)</t>
  </si>
  <si>
    <t>SE</t>
  </si>
  <si>
    <t>HWY-99 [Sea To Sky Hwy]</t>
  </si>
  <si>
    <t>S</t>
  </si>
  <si>
    <t xml:space="preserve">Welch St </t>
  </si>
  <si>
    <t>Welch St</t>
  </si>
  <si>
    <t>BR</t>
  </si>
  <si>
    <t xml:space="preserve">Exit 3. Follow Bike Route. </t>
  </si>
  <si>
    <t xml:space="preserve">W </t>
  </si>
  <si>
    <t>Pemberton Meadows Rd (Pemberton)</t>
  </si>
  <si>
    <t>Government Rd (do NOT go straight ahead)</t>
  </si>
  <si>
    <t>Bridge St</t>
  </si>
  <si>
    <t>Loggers Ln (Go under Hwy)</t>
  </si>
  <si>
    <t>Exit "Hwy 99 South. Marine Dr via Horseshoe Bay". Follow Bike Route.</t>
  </si>
  <si>
    <t xml:space="preserve">Exit 13. Taylor Way </t>
  </si>
  <si>
    <t>Loggers Ln (Squamish) (Traffic Lights)</t>
  </si>
  <si>
    <t xml:space="preserve">HWY-99 [Sea To Sky Hwy]
Watch for sunken grates, debris and rumble strips on shoulder. </t>
  </si>
  <si>
    <t>Depot Rd (caution on RRX)</t>
  </si>
  <si>
    <t>Follow signs for Hwy 99 North.
Caution: Shoulder narrows near Porteau Cove and after Brittania Beach.</t>
  </si>
  <si>
    <t>HWY-99 [Sea To Sky Hwy]
Caution: Watch for lumps of asphalt/sand</t>
  </si>
  <si>
    <t>Bike Path. Follow narrow, steep path up to roundabout. Go around round about</t>
  </si>
  <si>
    <t>HIGHWAY #99</t>
  </si>
  <si>
    <t>HIGHWAY to D'ARCY</t>
  </si>
  <si>
    <t>HIGHWAY to PEMBERTON</t>
  </si>
  <si>
    <t>LM400-1    D'Arcy 400</t>
  </si>
  <si>
    <r>
      <t xml:space="preserve">Start - </t>
    </r>
    <r>
      <rPr>
        <sz val="12"/>
        <color indexed="10"/>
        <rFont val="Arial"/>
        <family val="2"/>
      </rPr>
      <t>North Vancouver</t>
    </r>
  </si>
  <si>
    <t>Organizer: Nigel Press</t>
  </si>
  <si>
    <t xml:space="preserve">IN CASE OF ABANDONMENT OR EMERGENCY </t>
  </si>
  <si>
    <t>PHONE: (604) 908-3640</t>
  </si>
  <si>
    <t>UT</t>
  </si>
  <si>
    <r>
      <rPr>
        <b/>
        <sz val="12"/>
        <color indexed="8"/>
        <rFont val="Arial"/>
        <family val="2"/>
      </rPr>
      <t>Start:</t>
    </r>
    <r>
      <rPr>
        <sz val="12"/>
        <color indexed="8"/>
        <rFont val="Arial"/>
        <family val="2"/>
      </rPr>
      <t xml:space="preserve"> Tim Hortons, 1384 Main Street, N. Van.</t>
    </r>
  </si>
  <si>
    <t>BL</t>
  </si>
  <si>
    <t>3rd St</t>
  </si>
  <si>
    <t>Tim Hortons, 1384 Main Street</t>
  </si>
  <si>
    <t>Esplanade Ave</t>
  </si>
  <si>
    <t>Low Level Rd</t>
  </si>
  <si>
    <t>Forbes Ave</t>
  </si>
  <si>
    <t>Garden Ave</t>
  </si>
  <si>
    <t>Harbour Ave</t>
  </si>
  <si>
    <t>Main St BC Cotton Dr</t>
  </si>
  <si>
    <t>W 2nd St BC W 1st St</t>
  </si>
  <si>
    <t>HWY 1 to Horseshoe Bay</t>
  </si>
  <si>
    <t>Continue on highway</t>
  </si>
  <si>
    <t>SO</t>
  </si>
  <si>
    <t>3rd St (CAUTION need to be in left turning lane for next turn)</t>
  </si>
  <si>
    <t>Cotton Dr BC Main St</t>
  </si>
  <si>
    <t>W 1st St BC W 2nd St</t>
  </si>
  <si>
    <t>Whistler Husky (Food 24h) HWY 99</t>
  </si>
  <si>
    <t>Route Description
L=LEFT  R=RIGHT  BL=BEAR LEFT  BR=BEAR RIGHT SS=Stop Sign  CO=CONTINUE  UT=U-TURN RRX=Railroad Crossing BC=Becomes</t>
  </si>
  <si>
    <t>Saturday, May 19, 2012  06:00 a.m.</t>
  </si>
  <si>
    <t>Taylor Way (at 4 way stop)</t>
  </si>
  <si>
    <t>Bridge St (at 4 way stop)</t>
  </si>
  <si>
    <r>
      <rPr>
        <b/>
        <sz val="12"/>
        <color indexed="8"/>
        <rFont val="Arial"/>
        <family val="2"/>
      </rPr>
      <t>Control:</t>
    </r>
    <r>
      <rPr>
        <sz val="12"/>
        <color indexed="8"/>
        <rFont val="Arial"/>
        <family val="2"/>
      </rPr>
      <t xml:space="preserve"> Bean Around the World on right in Eagle Run Mall (Open: 8:08 - 10:49. Next Control 85 km)</t>
    </r>
  </si>
  <si>
    <r>
      <rPr>
        <b/>
        <sz val="12"/>
        <color indexed="8"/>
        <rFont val="Arial"/>
        <family val="2"/>
      </rPr>
      <t>Control:</t>
    </r>
    <r>
      <rPr>
        <sz val="12"/>
        <color indexed="8"/>
        <rFont val="Arial"/>
        <family val="2"/>
      </rPr>
      <t xml:space="preserve"> Pony Restaurant on left  (Open: 10:38 - 16:29. Next Control 46.6 km)</t>
    </r>
  </si>
  <si>
    <r>
      <rPr>
        <b/>
        <sz val="12"/>
        <color indexed="8"/>
        <rFont val="Arial"/>
        <family val="2"/>
      </rPr>
      <t>Control:</t>
    </r>
    <r>
      <rPr>
        <sz val="12"/>
        <color indexed="8"/>
        <rFont val="Arial"/>
        <family val="2"/>
      </rPr>
      <t xml:space="preserve">  N'Quatqua Central Service Station on left (Open: 11:59 - 19:32. Next Control 136.3 km)</t>
    </r>
  </si>
  <si>
    <r>
      <rPr>
        <b/>
        <sz val="12"/>
        <color indexed="8"/>
        <rFont val="Arial"/>
        <family val="2"/>
      </rPr>
      <t>Control:</t>
    </r>
    <r>
      <rPr>
        <sz val="12"/>
        <color indexed="8"/>
        <rFont val="Arial"/>
        <family val="2"/>
      </rPr>
      <t xml:space="preserve"> Squamish 7-11 on right (Open: 16:14 - 4:38. Next Control 66.9 km)</t>
    </r>
  </si>
  <si>
    <r>
      <rPr>
        <b/>
        <sz val="12"/>
        <color indexed="8"/>
        <rFont val="Arial"/>
        <family val="2"/>
      </rPr>
      <t>Finish:</t>
    </r>
    <r>
      <rPr>
        <sz val="12"/>
        <color indexed="8"/>
        <rFont val="Arial"/>
        <family val="2"/>
      </rPr>
      <t xml:space="preserve"> Tim Horton's.   (Open: 18:18 - 9:00)  Congratulations!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</si>
</sst>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name val="Trebuchet MS"/>
      <family val="2"/>
    </font>
    <font>
      <b/>
      <sz val="12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3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4" borderId="10" xfId="0" applyFont="1" applyFill="1" applyBorder="1" applyAlignment="1" applyProtection="1">
      <alignment horizontal="centerContinuous" vertical="center" wrapText="1"/>
      <protection locked="0"/>
    </xf>
    <xf numFmtId="173" fontId="10" fillId="34" borderId="10" xfId="0" applyNumberFormat="1" applyFont="1" applyFill="1" applyBorder="1" applyAlignment="1">
      <alignment horizontal="center" textRotation="90"/>
    </xf>
    <xf numFmtId="0" fontId="11" fillId="0" borderId="0" xfId="0" applyFont="1" applyAlignment="1">
      <alignment/>
    </xf>
    <xf numFmtId="172" fontId="7" fillId="0" borderId="10" xfId="0" applyNumberFormat="1" applyFont="1" applyBorder="1" applyAlignment="1">
      <alignment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172" fontId="10" fillId="34" borderId="10" xfId="0" applyNumberFormat="1" applyFont="1" applyFill="1" applyBorder="1" applyAlignment="1">
      <alignment vertical="center" textRotation="90"/>
    </xf>
    <xf numFmtId="0" fontId="10" fillId="34" borderId="10" xfId="0" applyFont="1" applyFill="1" applyBorder="1" applyAlignment="1">
      <alignment horizontal="center" vertical="center" textRotation="90"/>
    </xf>
    <xf numFmtId="172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3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0" xfId="0" applyNumberFormat="1" applyAlignment="1">
      <alignment/>
    </xf>
    <xf numFmtId="0" fontId="4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172" fontId="9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17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73" fontId="2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173" fontId="2" fillId="0" borderId="0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2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150" zoomScaleNormal="150" workbookViewId="0" topLeftCell="A1">
      <selection activeCell="A1" sqref="A1:E1"/>
    </sheetView>
  </sheetViews>
  <sheetFormatPr defaultColWidth="8.8515625" defaultRowHeight="15"/>
  <cols>
    <col min="1" max="1" width="7.8515625" style="26" customWidth="1"/>
    <col min="2" max="2" width="4.8515625" style="27" customWidth="1"/>
    <col min="3" max="3" width="5.140625" style="27" customWidth="1"/>
    <col min="4" max="4" width="44.7109375" style="1" customWidth="1"/>
    <col min="5" max="5" width="5.7109375" style="31" customWidth="1"/>
  </cols>
  <sheetData>
    <row r="1" spans="1:5" s="3" customFormat="1" ht="16.5">
      <c r="A1" s="45" t="s">
        <v>36</v>
      </c>
      <c r="B1" s="45"/>
      <c r="C1" s="45"/>
      <c r="D1" s="45"/>
      <c r="E1" s="45"/>
    </row>
    <row r="2" spans="1:5" s="4" customFormat="1" ht="15">
      <c r="A2" s="46" t="s">
        <v>61</v>
      </c>
      <c r="B2" s="47"/>
      <c r="C2" s="47"/>
      <c r="D2" s="47"/>
      <c r="E2" s="47"/>
    </row>
    <row r="3" spans="1:5" s="4" customFormat="1" ht="15">
      <c r="A3" s="48" t="s">
        <v>37</v>
      </c>
      <c r="B3" s="49"/>
      <c r="C3" s="49"/>
      <c r="D3" s="49"/>
      <c r="E3" s="49"/>
    </row>
    <row r="4" spans="1:5" s="4" customFormat="1" ht="15">
      <c r="A4" s="50" t="s">
        <v>45</v>
      </c>
      <c r="B4" s="49"/>
      <c r="C4" s="49"/>
      <c r="D4" s="49"/>
      <c r="E4" s="49"/>
    </row>
    <row r="5" spans="1:5" s="4" customFormat="1" ht="15">
      <c r="A5" s="51" t="s">
        <v>38</v>
      </c>
      <c r="B5" s="52"/>
      <c r="C5" s="52"/>
      <c r="D5" s="52"/>
      <c r="E5" s="52"/>
    </row>
    <row r="6" spans="1:5" s="15" customFormat="1" ht="76.5">
      <c r="A6" s="18" t="s">
        <v>0</v>
      </c>
      <c r="B6" s="19" t="s">
        <v>1</v>
      </c>
      <c r="C6" s="19" t="s">
        <v>2</v>
      </c>
      <c r="D6" s="13" t="s">
        <v>60</v>
      </c>
      <c r="E6" s="14" t="s">
        <v>3</v>
      </c>
    </row>
    <row r="7" spans="1:5" ht="15">
      <c r="A7" s="20" t="s">
        <v>4</v>
      </c>
      <c r="B7" s="21" t="s">
        <v>4</v>
      </c>
      <c r="C7" s="21" t="s">
        <v>4</v>
      </c>
      <c r="D7" s="5" t="s">
        <v>42</v>
      </c>
      <c r="E7" s="28" t="s">
        <v>4</v>
      </c>
    </row>
    <row r="8" spans="1:5" ht="15">
      <c r="A8" s="20">
        <v>0</v>
      </c>
      <c r="B8" s="22" t="s">
        <v>6</v>
      </c>
      <c r="C8" s="22" t="s">
        <v>15</v>
      </c>
      <c r="D8" s="5" t="s">
        <v>50</v>
      </c>
      <c r="E8" s="28">
        <v>0.1</v>
      </c>
    </row>
    <row r="9" spans="1:5" ht="15">
      <c r="A9" s="20">
        <f aca="true" t="shared" si="0" ref="A9:A26">A8+E8</f>
        <v>0.1</v>
      </c>
      <c r="B9" s="22" t="s">
        <v>6</v>
      </c>
      <c r="C9" s="22" t="s">
        <v>5</v>
      </c>
      <c r="D9" s="5" t="s">
        <v>51</v>
      </c>
      <c r="E9" s="28">
        <v>1</v>
      </c>
    </row>
    <row r="10" spans="1:5" ht="15">
      <c r="A10" s="20">
        <f t="shared" si="0"/>
        <v>1.1</v>
      </c>
      <c r="B10" s="21" t="s">
        <v>8</v>
      </c>
      <c r="C10" s="21" t="s">
        <v>5</v>
      </c>
      <c r="D10" s="5" t="s">
        <v>47</v>
      </c>
      <c r="E10" s="28">
        <v>1.9</v>
      </c>
    </row>
    <row r="11" spans="1:5" ht="15">
      <c r="A11" s="20">
        <f t="shared" si="0"/>
        <v>3</v>
      </c>
      <c r="B11" s="22" t="s">
        <v>43</v>
      </c>
      <c r="C11" s="22" t="s">
        <v>5</v>
      </c>
      <c r="D11" s="5" t="s">
        <v>46</v>
      </c>
      <c r="E11" s="28">
        <v>1.2</v>
      </c>
    </row>
    <row r="12" spans="1:5" ht="15">
      <c r="A12" s="20">
        <f t="shared" si="0"/>
        <v>4.2</v>
      </c>
      <c r="B12" s="22" t="s">
        <v>18</v>
      </c>
      <c r="C12" s="22" t="s">
        <v>7</v>
      </c>
      <c r="D12" s="5" t="s">
        <v>48</v>
      </c>
      <c r="E12" s="28">
        <v>0.4</v>
      </c>
    </row>
    <row r="13" spans="1:5" ht="30">
      <c r="A13" s="20">
        <f t="shared" si="0"/>
        <v>4.6000000000000005</v>
      </c>
      <c r="B13" s="22" t="s">
        <v>8</v>
      </c>
      <c r="C13" s="22" t="s">
        <v>5</v>
      </c>
      <c r="D13" s="5" t="s">
        <v>56</v>
      </c>
      <c r="E13" s="28">
        <v>0.4</v>
      </c>
    </row>
    <row r="14" spans="1:5" ht="15">
      <c r="A14" s="20">
        <f t="shared" si="0"/>
        <v>5.000000000000001</v>
      </c>
      <c r="B14" s="21" t="s">
        <v>8</v>
      </c>
      <c r="C14" s="21" t="s">
        <v>5</v>
      </c>
      <c r="D14" s="5" t="s">
        <v>52</v>
      </c>
      <c r="E14" s="28">
        <v>2.1</v>
      </c>
    </row>
    <row r="15" spans="1:5" ht="15">
      <c r="A15" s="20">
        <f t="shared" si="0"/>
        <v>7.100000000000001</v>
      </c>
      <c r="B15" s="22" t="s">
        <v>18</v>
      </c>
      <c r="C15" s="22" t="s">
        <v>7</v>
      </c>
      <c r="D15" s="5" t="s">
        <v>49</v>
      </c>
      <c r="E15" s="28">
        <v>0.1</v>
      </c>
    </row>
    <row r="16" spans="1:5" ht="15">
      <c r="A16" s="20">
        <f t="shared" si="0"/>
        <v>7.200000000000001</v>
      </c>
      <c r="B16" s="22" t="s">
        <v>8</v>
      </c>
      <c r="C16" s="21" t="s">
        <v>7</v>
      </c>
      <c r="D16" s="6" t="s">
        <v>17</v>
      </c>
      <c r="E16" s="28">
        <v>1.2</v>
      </c>
    </row>
    <row r="17" spans="1:5" ht="15">
      <c r="A17" s="20">
        <f t="shared" si="0"/>
        <v>8.4</v>
      </c>
      <c r="B17" s="21" t="s">
        <v>6</v>
      </c>
      <c r="C17" s="21" t="s">
        <v>7</v>
      </c>
      <c r="D17" s="5" t="s">
        <v>23</v>
      </c>
      <c r="E17" s="28">
        <v>0.5</v>
      </c>
    </row>
    <row r="18" spans="1:5" ht="15">
      <c r="A18" s="20">
        <f t="shared" si="0"/>
        <v>8.9</v>
      </c>
      <c r="B18" s="22" t="s">
        <v>6</v>
      </c>
      <c r="C18" s="21" t="s">
        <v>7</v>
      </c>
      <c r="D18" s="5" t="s">
        <v>62</v>
      </c>
      <c r="E18" s="28">
        <v>1.5</v>
      </c>
    </row>
    <row r="19" spans="1:5" ht="15">
      <c r="A19" s="20">
        <f t="shared" si="0"/>
        <v>10.4</v>
      </c>
      <c r="B19" s="21" t="s">
        <v>8</v>
      </c>
      <c r="C19" s="21" t="s">
        <v>5</v>
      </c>
      <c r="D19" s="5" t="s">
        <v>53</v>
      </c>
      <c r="E19" s="28">
        <v>10.6</v>
      </c>
    </row>
    <row r="20" spans="1:5" ht="15.75" customHeight="1">
      <c r="A20" s="20">
        <f t="shared" si="0"/>
        <v>21</v>
      </c>
      <c r="B20" s="22" t="s">
        <v>6</v>
      </c>
      <c r="C20" s="21" t="s">
        <v>20</v>
      </c>
      <c r="D20" s="5" t="s">
        <v>19</v>
      </c>
      <c r="E20" s="28">
        <v>0.6</v>
      </c>
    </row>
    <row r="21" spans="1:5" ht="30">
      <c r="A21" s="20">
        <f t="shared" si="0"/>
        <v>21.6</v>
      </c>
      <c r="B21" s="21" t="s">
        <v>6</v>
      </c>
      <c r="C21" s="21" t="s">
        <v>5</v>
      </c>
      <c r="D21" s="5" t="s">
        <v>32</v>
      </c>
      <c r="E21" s="28">
        <v>0.1</v>
      </c>
    </row>
    <row r="22" spans="1:5" ht="45">
      <c r="A22" s="20">
        <f t="shared" si="0"/>
        <v>21.700000000000003</v>
      </c>
      <c r="B22" s="21" t="s">
        <v>6</v>
      </c>
      <c r="C22" s="21" t="s">
        <v>9</v>
      </c>
      <c r="D22" s="5" t="s">
        <v>30</v>
      </c>
      <c r="E22" s="28">
        <v>44.1</v>
      </c>
    </row>
    <row r="23" spans="1:5" ht="15">
      <c r="A23" s="20">
        <f t="shared" si="0"/>
        <v>65.80000000000001</v>
      </c>
      <c r="B23" s="22" t="s">
        <v>6</v>
      </c>
      <c r="C23" s="21" t="s">
        <v>10</v>
      </c>
      <c r="D23" s="6" t="s">
        <v>27</v>
      </c>
      <c r="E23" s="28">
        <v>2.8</v>
      </c>
    </row>
    <row r="24" spans="1:10" ht="15">
      <c r="A24" s="20">
        <f t="shared" si="0"/>
        <v>68.60000000000001</v>
      </c>
      <c r="B24" s="22" t="s">
        <v>11</v>
      </c>
      <c r="C24" s="21" t="s">
        <v>7</v>
      </c>
      <c r="D24" s="6" t="s">
        <v>24</v>
      </c>
      <c r="E24" s="28">
        <v>0.3</v>
      </c>
      <c r="H24" s="39"/>
      <c r="I24" s="39"/>
      <c r="J24" s="39"/>
    </row>
    <row r="25" spans="1:10" ht="15">
      <c r="A25" s="20">
        <f t="shared" si="0"/>
        <v>68.9</v>
      </c>
      <c r="B25" s="22" t="s">
        <v>6</v>
      </c>
      <c r="C25" s="22" t="s">
        <v>7</v>
      </c>
      <c r="D25" s="6" t="s">
        <v>22</v>
      </c>
      <c r="E25" s="28">
        <v>3.4</v>
      </c>
      <c r="H25" s="40"/>
      <c r="I25" s="39"/>
      <c r="J25" s="39"/>
    </row>
    <row r="26" spans="1:10" ht="45">
      <c r="A26" s="34">
        <f t="shared" si="0"/>
        <v>72.30000000000001</v>
      </c>
      <c r="B26" s="21"/>
      <c r="C26" s="21"/>
      <c r="D26" s="8" t="s">
        <v>64</v>
      </c>
      <c r="E26" s="30"/>
      <c r="H26" s="40"/>
      <c r="I26" s="39"/>
      <c r="J26" s="39"/>
    </row>
    <row r="27" spans="1:10" s="11" customFormat="1" ht="15">
      <c r="A27" s="20">
        <v>72.3</v>
      </c>
      <c r="B27" s="21" t="s">
        <v>6</v>
      </c>
      <c r="C27" s="21" t="s">
        <v>9</v>
      </c>
      <c r="D27" s="6" t="s">
        <v>12</v>
      </c>
      <c r="E27" s="28">
        <v>1.1</v>
      </c>
      <c r="H27" s="40"/>
      <c r="I27" s="41"/>
      <c r="J27" s="41"/>
    </row>
    <row r="28" spans="1:10" ht="15">
      <c r="A28" s="20">
        <f>A27+E27</f>
        <v>73.39999999999999</v>
      </c>
      <c r="B28" s="22" t="s">
        <v>6</v>
      </c>
      <c r="C28" s="21" t="s">
        <v>7</v>
      </c>
      <c r="D28" s="5" t="s">
        <v>29</v>
      </c>
      <c r="E28" s="28">
        <v>0.8</v>
      </c>
      <c r="H28" s="42"/>
      <c r="I28" s="39"/>
      <c r="J28" s="39"/>
    </row>
    <row r="29" spans="1:10" ht="30">
      <c r="A29" s="20">
        <f>A28+E28</f>
        <v>74.19999999999999</v>
      </c>
      <c r="B29" s="21" t="s">
        <v>8</v>
      </c>
      <c r="C29" s="21" t="s">
        <v>10</v>
      </c>
      <c r="D29" s="5" t="s">
        <v>31</v>
      </c>
      <c r="E29" s="28">
        <v>82.6</v>
      </c>
      <c r="H29" s="40"/>
      <c r="I29" s="39"/>
      <c r="J29" s="43"/>
    </row>
    <row r="30" spans="1:10" ht="15">
      <c r="A30" s="20">
        <f>A29+E29</f>
        <v>156.79999999999998</v>
      </c>
      <c r="B30" s="22" t="s">
        <v>8</v>
      </c>
      <c r="C30" s="22" t="s">
        <v>10</v>
      </c>
      <c r="D30" s="6" t="s">
        <v>21</v>
      </c>
      <c r="E30" s="28">
        <v>0.5</v>
      </c>
      <c r="H30" s="40"/>
      <c r="I30" s="39"/>
      <c r="J30" s="40"/>
    </row>
    <row r="31" spans="1:10" s="2" customFormat="1" ht="33.75" customHeight="1">
      <c r="A31" s="34">
        <f>A30+E30</f>
        <v>157.29999999999998</v>
      </c>
      <c r="B31" s="9"/>
      <c r="C31" s="9"/>
      <c r="D31" s="8" t="s">
        <v>65</v>
      </c>
      <c r="E31" s="10"/>
      <c r="H31" s="40"/>
      <c r="J31" s="38"/>
    </row>
    <row r="32" spans="1:10" ht="15">
      <c r="A32" s="16">
        <f aca="true" t="shared" si="1" ref="A32:A39">A31+E31</f>
        <v>157.29999999999998</v>
      </c>
      <c r="B32" s="33" t="s">
        <v>6</v>
      </c>
      <c r="C32" s="9" t="s">
        <v>9</v>
      </c>
      <c r="D32" s="5" t="s">
        <v>21</v>
      </c>
      <c r="E32" s="10">
        <v>0.5</v>
      </c>
      <c r="H32" s="44"/>
      <c r="I32" s="39"/>
      <c r="J32" s="39"/>
    </row>
    <row r="33" spans="1:10" ht="15">
      <c r="A33" s="16">
        <f t="shared" si="1"/>
        <v>157.79999999999998</v>
      </c>
      <c r="B33" s="33" t="s">
        <v>8</v>
      </c>
      <c r="C33" s="9" t="s">
        <v>7</v>
      </c>
      <c r="D33" s="36" t="s">
        <v>33</v>
      </c>
      <c r="E33" s="10">
        <v>7</v>
      </c>
      <c r="H33" s="39"/>
      <c r="I33" s="39"/>
      <c r="J33" s="39"/>
    </row>
    <row r="34" spans="1:10" ht="15">
      <c r="A34" s="16">
        <f t="shared" si="1"/>
        <v>164.79999999999998</v>
      </c>
      <c r="B34" s="9" t="s">
        <v>11</v>
      </c>
      <c r="C34" s="9" t="s">
        <v>7</v>
      </c>
      <c r="D34" s="36" t="s">
        <v>34</v>
      </c>
      <c r="E34" s="10">
        <v>38.3</v>
      </c>
      <c r="H34" s="39"/>
      <c r="I34" s="39"/>
      <c r="J34" s="39"/>
    </row>
    <row r="35" spans="1:10" s="11" customFormat="1" ht="30">
      <c r="A35" s="34">
        <f t="shared" si="1"/>
        <v>203.09999999999997</v>
      </c>
      <c r="B35" s="9"/>
      <c r="C35" s="9"/>
      <c r="D35" s="17" t="s">
        <v>66</v>
      </c>
      <c r="E35" s="32"/>
      <c r="H35" s="41"/>
      <c r="I35" s="41"/>
      <c r="J35" s="41"/>
    </row>
    <row r="36" spans="1:10" ht="15">
      <c r="A36" s="16">
        <f t="shared" si="1"/>
        <v>203.09999999999997</v>
      </c>
      <c r="B36" s="33" t="s">
        <v>41</v>
      </c>
      <c r="C36" s="9" t="s">
        <v>15</v>
      </c>
      <c r="D36" s="37" t="s">
        <v>35</v>
      </c>
      <c r="E36" s="10">
        <v>38.3</v>
      </c>
      <c r="H36" s="39"/>
      <c r="I36" s="39"/>
      <c r="J36" s="39"/>
    </row>
    <row r="37" spans="1:5" ht="15">
      <c r="A37" s="16">
        <f t="shared" si="1"/>
        <v>241.39999999999998</v>
      </c>
      <c r="B37" s="22" t="s">
        <v>11</v>
      </c>
      <c r="C37" s="22" t="s">
        <v>15</v>
      </c>
      <c r="D37" s="37" t="s">
        <v>33</v>
      </c>
      <c r="E37" s="10">
        <v>7</v>
      </c>
    </row>
    <row r="38" spans="1:5" ht="15">
      <c r="A38" s="16">
        <f t="shared" si="1"/>
        <v>248.39999999999998</v>
      </c>
      <c r="B38" s="22" t="s">
        <v>11</v>
      </c>
      <c r="C38" s="22" t="s">
        <v>13</v>
      </c>
      <c r="D38" s="5" t="s">
        <v>14</v>
      </c>
      <c r="E38" s="29">
        <v>36</v>
      </c>
    </row>
    <row r="39" spans="1:5" ht="15">
      <c r="A39" s="16">
        <f t="shared" si="1"/>
        <v>284.4</v>
      </c>
      <c r="B39" s="22" t="s">
        <v>11</v>
      </c>
      <c r="C39" s="21" t="s">
        <v>15</v>
      </c>
      <c r="D39" s="5" t="s">
        <v>59</v>
      </c>
      <c r="E39" s="28">
        <v>55</v>
      </c>
    </row>
    <row r="40" spans="1:5" ht="30">
      <c r="A40" s="34">
        <f aca="true" t="shared" si="2" ref="A40:A54">A39+E39</f>
        <v>339.4</v>
      </c>
      <c r="B40" s="22"/>
      <c r="C40" s="21"/>
      <c r="D40" s="8" t="s">
        <v>67</v>
      </c>
      <c r="E40" s="28"/>
    </row>
    <row r="41" spans="1:5" ht="45">
      <c r="A41" s="20">
        <f t="shared" si="2"/>
        <v>339.4</v>
      </c>
      <c r="B41" s="21" t="s">
        <v>18</v>
      </c>
      <c r="C41" s="21" t="s">
        <v>15</v>
      </c>
      <c r="D41" s="5" t="s">
        <v>28</v>
      </c>
      <c r="E41" s="28">
        <v>40.5</v>
      </c>
    </row>
    <row r="42" spans="1:5" ht="30">
      <c r="A42" s="20">
        <f t="shared" si="2"/>
        <v>379.9</v>
      </c>
      <c r="B42" s="22" t="s">
        <v>18</v>
      </c>
      <c r="C42" s="22" t="s">
        <v>15</v>
      </c>
      <c r="D42" s="6" t="s">
        <v>25</v>
      </c>
      <c r="E42" s="28">
        <v>2.8</v>
      </c>
    </row>
    <row r="43" spans="1:5" ht="15">
      <c r="A43" s="20">
        <f t="shared" si="2"/>
        <v>382.7</v>
      </c>
      <c r="B43" s="22" t="s">
        <v>55</v>
      </c>
      <c r="C43" s="21" t="s">
        <v>13</v>
      </c>
      <c r="D43" s="5" t="s">
        <v>54</v>
      </c>
      <c r="E43" s="28">
        <v>11.9</v>
      </c>
    </row>
    <row r="44" spans="1:5" ht="15">
      <c r="A44" s="20">
        <f t="shared" si="2"/>
        <v>394.59999999999997</v>
      </c>
      <c r="B44" s="21" t="s">
        <v>6</v>
      </c>
      <c r="C44" s="21" t="s">
        <v>15</v>
      </c>
      <c r="D44" s="6" t="s">
        <v>26</v>
      </c>
      <c r="E44" s="28">
        <v>1.8</v>
      </c>
    </row>
    <row r="45" spans="1:5" ht="15">
      <c r="A45" s="20">
        <f t="shared" si="2"/>
        <v>396.4</v>
      </c>
      <c r="B45" s="21" t="s">
        <v>8</v>
      </c>
      <c r="C45" s="21" t="s">
        <v>9</v>
      </c>
      <c r="D45" s="5" t="s">
        <v>63</v>
      </c>
      <c r="E45" s="28">
        <v>0.5</v>
      </c>
    </row>
    <row r="46" spans="1:5" ht="15">
      <c r="A46" s="20">
        <f t="shared" si="2"/>
        <v>396.9</v>
      </c>
      <c r="B46" s="21" t="s">
        <v>8</v>
      </c>
      <c r="C46" s="21" t="s">
        <v>7</v>
      </c>
      <c r="D46" s="6" t="s">
        <v>16</v>
      </c>
      <c r="E46" s="28">
        <v>1.2</v>
      </c>
    </row>
    <row r="47" spans="1:5" ht="15">
      <c r="A47" s="20">
        <f t="shared" si="2"/>
        <v>398.09999999999997</v>
      </c>
      <c r="B47" s="22" t="s">
        <v>6</v>
      </c>
      <c r="C47" s="22" t="s">
        <v>15</v>
      </c>
      <c r="D47" s="5" t="s">
        <v>49</v>
      </c>
      <c r="E47" s="28">
        <v>0.1</v>
      </c>
    </row>
    <row r="48" spans="1:5" ht="15">
      <c r="A48" s="20">
        <f t="shared" si="2"/>
        <v>398.2</v>
      </c>
      <c r="B48" s="22" t="s">
        <v>43</v>
      </c>
      <c r="C48" s="22" t="s">
        <v>9</v>
      </c>
      <c r="D48" s="5" t="s">
        <v>58</v>
      </c>
      <c r="E48" s="28">
        <v>2.1</v>
      </c>
    </row>
    <row r="49" spans="1:5" ht="15">
      <c r="A49" s="20">
        <f t="shared" si="2"/>
        <v>400.3</v>
      </c>
      <c r="B49" s="22" t="s">
        <v>6</v>
      </c>
      <c r="C49" s="22" t="s">
        <v>9</v>
      </c>
      <c r="D49" s="5" t="s">
        <v>44</v>
      </c>
      <c r="E49" s="28">
        <v>0.4</v>
      </c>
    </row>
    <row r="50" spans="1:5" ht="15">
      <c r="A50" s="20">
        <f t="shared" si="2"/>
        <v>400.7</v>
      </c>
      <c r="B50" s="22" t="s">
        <v>6</v>
      </c>
      <c r="C50" s="22" t="s">
        <v>15</v>
      </c>
      <c r="D50" s="5" t="s">
        <v>48</v>
      </c>
      <c r="E50" s="28">
        <v>0.4</v>
      </c>
    </row>
    <row r="51" spans="1:5" ht="15">
      <c r="A51" s="20">
        <f t="shared" si="2"/>
        <v>401.09999999999997</v>
      </c>
      <c r="B51" s="22" t="s">
        <v>43</v>
      </c>
      <c r="C51" s="22" t="s">
        <v>9</v>
      </c>
      <c r="D51" s="5" t="s">
        <v>46</v>
      </c>
      <c r="E51" s="28">
        <v>1.2</v>
      </c>
    </row>
    <row r="52" spans="1:5" ht="15">
      <c r="A52" s="20">
        <f t="shared" si="2"/>
        <v>402.29999999999995</v>
      </c>
      <c r="B52" s="22" t="s">
        <v>6</v>
      </c>
      <c r="C52" s="22" t="s">
        <v>9</v>
      </c>
      <c r="D52" s="5" t="s">
        <v>47</v>
      </c>
      <c r="E52" s="28">
        <v>1.9</v>
      </c>
    </row>
    <row r="53" spans="1:5" ht="15">
      <c r="A53" s="20">
        <f t="shared" si="2"/>
        <v>404.19999999999993</v>
      </c>
      <c r="B53" s="22" t="s">
        <v>18</v>
      </c>
      <c r="C53" s="22" t="s">
        <v>9</v>
      </c>
      <c r="D53" s="5" t="s">
        <v>57</v>
      </c>
      <c r="E53" s="28">
        <v>1</v>
      </c>
    </row>
    <row r="54" spans="1:5" ht="15">
      <c r="A54" s="20">
        <f t="shared" si="2"/>
        <v>405.19999999999993</v>
      </c>
      <c r="B54" s="22" t="s">
        <v>8</v>
      </c>
      <c r="C54" s="22" t="s">
        <v>7</v>
      </c>
      <c r="D54" s="5" t="s">
        <v>50</v>
      </c>
      <c r="E54" s="28">
        <v>0.1</v>
      </c>
    </row>
    <row r="55" spans="1:5" ht="30">
      <c r="A55" s="35">
        <f>A53+E53</f>
        <v>405.19999999999993</v>
      </c>
      <c r="B55" s="23"/>
      <c r="C55" s="23"/>
      <c r="D55" s="8" t="s">
        <v>68</v>
      </c>
      <c r="E55" s="30"/>
    </row>
    <row r="56" spans="1:5" ht="13.5">
      <c r="A56" s="24"/>
      <c r="B56" s="25"/>
      <c r="C56" s="25"/>
      <c r="D56" s="7"/>
      <c r="E56" s="30"/>
    </row>
    <row r="57" ht="15">
      <c r="D57" s="12" t="s">
        <v>39</v>
      </c>
    </row>
    <row r="58" ht="15">
      <c r="D58" s="12" t="s">
        <v>40</v>
      </c>
    </row>
  </sheetData>
  <sheetProtection/>
  <mergeCells count="5">
    <mergeCell ref="A1:E1"/>
    <mergeCell ref="A2:E2"/>
    <mergeCell ref="A3:E3"/>
    <mergeCell ref="A4:E4"/>
    <mergeCell ref="A5:E5"/>
  </mergeCells>
  <printOptions gridLines="1"/>
  <pageMargins left="0.1968503937007874" right="0.1968503937007874" top="0.2362204724409449" bottom="0.2362204724409449" header="0" footer="0"/>
  <pageSetup horizontalDpi="600" verticalDpi="600" orientation="portrait"/>
  <rowBreaks count="1" manualBreakCount="1">
    <brk id="3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 Buy</dc:creator>
  <cp:keywords/>
  <dc:description/>
  <cp:lastModifiedBy>Sian Echard</cp:lastModifiedBy>
  <cp:lastPrinted>2010-04-27T04:06:11Z</cp:lastPrinted>
  <dcterms:created xsi:type="dcterms:W3CDTF">2010-01-26T03:21:50Z</dcterms:created>
  <dcterms:modified xsi:type="dcterms:W3CDTF">2012-05-16T19:39:26Z</dcterms:modified>
  <cp:category/>
  <cp:version/>
  <cp:contentType/>
  <cp:contentStatus/>
</cp:coreProperties>
</file>