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200" windowHeight="13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<sst xmlns="http://schemas.openxmlformats.org/spreadsheetml/2006/main" count="590" uniqueCount="438">
  <si>
    <t>NE</t>
  </si>
  <si>
    <t>Old Owen Road (X US-2)</t>
  </si>
  <si>
    <t>Oaks Street</t>
  </si>
  <si>
    <t>Woods Creek Road SE</t>
  </si>
  <si>
    <t>BR</t>
  </si>
  <si>
    <t>Yeager Road</t>
  </si>
  <si>
    <t>N</t>
  </si>
  <si>
    <t>Woods Creek Road</t>
  </si>
  <si>
    <t>N</t>
  </si>
  <si>
    <t>SW Lake Roesiger Road</t>
  </si>
  <si>
    <t>L</t>
  </si>
  <si>
    <t>N</t>
  </si>
  <si>
    <t xml:space="preserve">N Lake Roesiger / Menzel Lake Rd  </t>
  </si>
  <si>
    <t>N</t>
  </si>
  <si>
    <t>S Alder Avenue</t>
  </si>
  <si>
    <t>L</t>
  </si>
  <si>
    <t>W</t>
  </si>
  <si>
    <t>SR-92 (E Stanley Street)</t>
  </si>
  <si>
    <t>Yelm: SR-507 (Yelm Avenue E)</t>
  </si>
  <si>
    <t>E</t>
  </si>
  <si>
    <t>N</t>
  </si>
  <si>
    <t>E</t>
  </si>
  <si>
    <t>L</t>
  </si>
  <si>
    <t>N</t>
  </si>
  <si>
    <t>SR-161 (Meridian Avenue E)</t>
  </si>
  <si>
    <t>R</t>
  </si>
  <si>
    <t>E</t>
  </si>
  <si>
    <t>N</t>
  </si>
  <si>
    <t>NE</t>
  </si>
  <si>
    <t>SR-162 (Pioneer Way E)</t>
  </si>
  <si>
    <t>NE</t>
  </si>
  <si>
    <t>S River Avenue</t>
  </si>
  <si>
    <t>W</t>
  </si>
  <si>
    <t>Park Avenue</t>
  </si>
  <si>
    <t>R</t>
  </si>
  <si>
    <t>N</t>
  </si>
  <si>
    <t>SR-410 (Enumclaw - Buckley Rd SE)</t>
  </si>
  <si>
    <t>R</t>
  </si>
  <si>
    <t>E</t>
  </si>
  <si>
    <t xml:space="preserve">SR-410 (Roosevelt Ave) </t>
  </si>
  <si>
    <t>T</t>
  </si>
  <si>
    <t>W</t>
  </si>
  <si>
    <t>BR</t>
  </si>
  <si>
    <t>NW</t>
  </si>
  <si>
    <t>Griffin Avenue</t>
  </si>
  <si>
    <t>R</t>
  </si>
  <si>
    <t>E</t>
  </si>
  <si>
    <t>L</t>
  </si>
  <si>
    <t>N</t>
  </si>
  <si>
    <t>Yew Street</t>
  </si>
  <si>
    <t>CONTROL #6 - Centralia</t>
  </si>
  <si>
    <t>R</t>
  </si>
  <si>
    <t>E</t>
  </si>
  <si>
    <t>N</t>
  </si>
  <si>
    <t>N Tower Avenue</t>
  </si>
  <si>
    <t>L</t>
  </si>
  <si>
    <t>W</t>
  </si>
  <si>
    <t>W 6th Street</t>
  </si>
  <si>
    <t>N</t>
  </si>
  <si>
    <t>SR-411 (Westside Hwy) unmarked?</t>
  </si>
  <si>
    <t>CO</t>
  </si>
  <si>
    <t>Castle Rock: Sr-411</t>
  </si>
  <si>
    <t>S</t>
  </si>
  <si>
    <t>R</t>
  </si>
  <si>
    <t>1st Avenue NW / 3rd Ave / Industrial Way</t>
  </si>
  <si>
    <t>SR-433 (Oregon Way) over bridge</t>
  </si>
  <si>
    <t>BR</t>
  </si>
  <si>
    <t>US-30 (Columbia River Hwy)</t>
  </si>
  <si>
    <t>L</t>
  </si>
  <si>
    <t>L</t>
  </si>
  <si>
    <t>W</t>
  </si>
  <si>
    <t>100th St NE / 159th Ave NE / 116th St NE / Burn Rd</t>
  </si>
  <si>
    <t>L</t>
  </si>
  <si>
    <t>W</t>
  </si>
  <si>
    <t>N</t>
  </si>
  <si>
    <t>SR-9</t>
  </si>
  <si>
    <t>SR-534</t>
  </si>
  <si>
    <t>Arlington: E Highland Drive</t>
  </si>
  <si>
    <t>Landsburg Rd SE (X Kent-Kangley) / 276th Ave SE /Issaquah-Hobart Rd SE / Front St / E Lake Sammamish Pkwy SE</t>
  </si>
  <si>
    <t>SE Issaquah-Fall City Road / SE Duthie Hill</t>
  </si>
  <si>
    <t>N</t>
  </si>
  <si>
    <t>SR-202 (Redmond-Fall City Rd SE)</t>
  </si>
  <si>
    <t>E</t>
  </si>
  <si>
    <t>NE Ames Lake Road</t>
  </si>
  <si>
    <t>L</t>
  </si>
  <si>
    <t>W Snoqualmie Valley Rd NE</t>
  </si>
  <si>
    <t>Crescent lake Rd / Tualco Rd</t>
  </si>
  <si>
    <t>Tualco Road</t>
  </si>
  <si>
    <t>R</t>
  </si>
  <si>
    <t>Tualco Road</t>
  </si>
  <si>
    <t>L</t>
  </si>
  <si>
    <t>N</t>
  </si>
  <si>
    <t>SR-203</t>
  </si>
  <si>
    <t>R</t>
  </si>
  <si>
    <t>E Main Street</t>
  </si>
  <si>
    <t>S</t>
  </si>
  <si>
    <t>Chehalis: NW Louisiana Avenue</t>
  </si>
  <si>
    <t>CO</t>
  </si>
  <si>
    <t>Riverside, Newaukum, Shorey Road</t>
  </si>
  <si>
    <t>L</t>
  </si>
  <si>
    <t>S</t>
  </si>
  <si>
    <t>SR-603</t>
  </si>
  <si>
    <t>R</t>
  </si>
  <si>
    <t>S</t>
  </si>
  <si>
    <t>Napavine: SR-603 to Vader</t>
  </si>
  <si>
    <t>CO</t>
  </si>
  <si>
    <t xml:space="preserve">CONTROL #4 - Centralia                                                                                 Motel 6                                                                         1310 Belmont Ave                                    360-330-2057                        </t>
  </si>
  <si>
    <t>Bay Street</t>
  </si>
  <si>
    <t>Chestnut Street</t>
  </si>
  <si>
    <t>R</t>
  </si>
  <si>
    <t>N. State St/ 11th St  / Finnegan / 12th St</t>
  </si>
  <si>
    <t>BL</t>
  </si>
  <si>
    <t>Chuckanut Drive (SR-11)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</si>
  <si>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</si>
  <si>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</si>
  <si>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CONTROL #7 - Enumclaw                                  Kings Valu Inn                                              1334 Roosevelt Ave                                               1-888-886-5118</t>
  </si>
  <si>
    <t>PHONE: 604-250-5863, 604-946-8438, 604-250-4024</t>
  </si>
  <si>
    <t>Start and Finish: 176th Street &amp; 2nd Avenue, Surrey</t>
  </si>
  <si>
    <t>Ride Organizer: Roger Holt</t>
  </si>
  <si>
    <t>CO</t>
  </si>
  <si>
    <t>SR-169 (Porter Street/Maple Valley-Black Diamond</t>
  </si>
  <si>
    <t>N</t>
  </si>
  <si>
    <t>Black Diamond - Ravensdale Rd</t>
  </si>
  <si>
    <t>T</t>
  </si>
  <si>
    <t>W</t>
  </si>
  <si>
    <t>R</t>
  </si>
  <si>
    <t>N</t>
  </si>
  <si>
    <t>L</t>
  </si>
  <si>
    <t>W</t>
  </si>
  <si>
    <t>BR</t>
  </si>
  <si>
    <t>NW</t>
  </si>
  <si>
    <t>Deer Island Road</t>
  </si>
  <si>
    <t>N</t>
  </si>
  <si>
    <t>BR</t>
  </si>
  <si>
    <t>N</t>
  </si>
  <si>
    <t>SR-433 over bridge</t>
  </si>
  <si>
    <t>E</t>
  </si>
  <si>
    <t>Industrial Way / 3rd Ave / 1st Ave</t>
  </si>
  <si>
    <t>CO</t>
  </si>
  <si>
    <t>N</t>
  </si>
  <si>
    <t xml:space="preserve">SR-411 (Westside Hwy) </t>
  </si>
  <si>
    <t>W</t>
  </si>
  <si>
    <t>N</t>
  </si>
  <si>
    <t>N</t>
  </si>
  <si>
    <t>Winlock: SR-603</t>
  </si>
  <si>
    <t xml:space="preserve"> SR-506 (7th Street)</t>
  </si>
  <si>
    <t>Vader: Winlock - Vader Road</t>
  </si>
  <si>
    <t xml:space="preserve">Napavine: SR-603 </t>
  </si>
  <si>
    <t>N</t>
  </si>
  <si>
    <t>Shorey Rd, Newaukum, Riverside</t>
  </si>
  <si>
    <t>CO</t>
  </si>
  <si>
    <t>N</t>
  </si>
  <si>
    <t>L</t>
  </si>
  <si>
    <t>NW Airport Way</t>
  </si>
  <si>
    <t>W</t>
  </si>
  <si>
    <t>Kapowsin Hwy (304 Street E)</t>
  </si>
  <si>
    <t>L</t>
  </si>
  <si>
    <t>S</t>
  </si>
  <si>
    <t>8th Avenue S</t>
  </si>
  <si>
    <t>R</t>
  </si>
  <si>
    <t>W</t>
  </si>
  <si>
    <t>SR-702</t>
  </si>
  <si>
    <t>L</t>
  </si>
  <si>
    <t>S/W</t>
  </si>
  <si>
    <t>SR-507</t>
  </si>
  <si>
    <t>SR-507 (N Pearl Street)</t>
  </si>
  <si>
    <t>Tenino: SR-507 (6th Ave W / Wichman St)</t>
  </si>
  <si>
    <t>E</t>
  </si>
  <si>
    <t>SR-507 (Sussex Avenue E)</t>
  </si>
  <si>
    <t>R</t>
  </si>
  <si>
    <t>E</t>
  </si>
  <si>
    <t>Winlock: Winlock - Vader Road</t>
  </si>
  <si>
    <t>E</t>
  </si>
  <si>
    <t>Vader: SR-506 (7th Street)</t>
  </si>
  <si>
    <t>R</t>
  </si>
  <si>
    <t>S</t>
  </si>
  <si>
    <t>* enter the distance for each leg into column E, for example if the distance to the first</t>
  </si>
  <si>
    <t>W</t>
  </si>
  <si>
    <t>SR-237 (W Bow Hill Road)</t>
  </si>
  <si>
    <t>S</t>
  </si>
  <si>
    <t>SR-237 (Farm to Market Rd, Best Rd)</t>
  </si>
  <si>
    <t>R</t>
  </si>
  <si>
    <t>S</t>
  </si>
  <si>
    <t>FINISH CONTROL</t>
  </si>
  <si>
    <t xml:space="preserve">IN CASE OF ABANDONMENT OR EMERGENCY </t>
  </si>
  <si>
    <t>E</t>
  </si>
  <si>
    <t>Deer Island Road</t>
  </si>
  <si>
    <t>E</t>
  </si>
  <si>
    <t>West Street</t>
  </si>
  <si>
    <t>R</t>
  </si>
  <si>
    <t>S</t>
  </si>
  <si>
    <t>N 1st Street</t>
  </si>
  <si>
    <t>E</t>
  </si>
  <si>
    <t>Columbia Blvd</t>
  </si>
  <si>
    <t xml:space="preserve">CONTROL #5 - Saint Helens                             </t>
  </si>
  <si>
    <t xml:space="preserve">CONTROL #8 - Granite Falls                                 </t>
  </si>
  <si>
    <t>N</t>
  </si>
  <si>
    <t>Yelm: 1st Street S (stay on SR-507)</t>
  </si>
  <si>
    <t>S</t>
  </si>
  <si>
    <t>Tenino: SR-507 (Wichman Street S)</t>
  </si>
  <si>
    <t>R</t>
  </si>
  <si>
    <t>W</t>
  </si>
  <si>
    <t>L</t>
  </si>
  <si>
    <t>S</t>
  </si>
  <si>
    <t>W Main Street</t>
  </si>
  <si>
    <t>Lakeshore Drive</t>
  </si>
  <si>
    <t>SR-507 (Mellen Street)</t>
  </si>
  <si>
    <t>Centralia: E Reynolds Avenue</t>
  </si>
  <si>
    <t>Belmont Avenue</t>
  </si>
  <si>
    <t>L</t>
  </si>
  <si>
    <t>Belmont Avenue</t>
  </si>
  <si>
    <t>Harrison Avenue</t>
  </si>
  <si>
    <t>R</t>
  </si>
  <si>
    <t>W</t>
  </si>
  <si>
    <t>BL</t>
  </si>
  <si>
    <t>SW</t>
  </si>
  <si>
    <t>L</t>
  </si>
  <si>
    <t>S</t>
  </si>
  <si>
    <t>R</t>
  </si>
  <si>
    <t>W</t>
  </si>
  <si>
    <t>Tilley Avenue</t>
  </si>
  <si>
    <t>S</t>
  </si>
  <si>
    <t>N Airport Road (unmarked?)</t>
  </si>
  <si>
    <t>N Lk Roesiger / SW Lk Roesiger</t>
  </si>
  <si>
    <t>R</t>
  </si>
  <si>
    <t>S</t>
  </si>
  <si>
    <t>S Lk Roesiger</t>
  </si>
  <si>
    <t>L</t>
  </si>
  <si>
    <t>E</t>
  </si>
  <si>
    <t>CONTROL #1 - Fruit Market                               Fir Is. @ Browns Slough</t>
  </si>
  <si>
    <t>E</t>
  </si>
  <si>
    <t>Fir Island Road</t>
  </si>
  <si>
    <t>L</t>
  </si>
  <si>
    <t>E</t>
  </si>
  <si>
    <t>SR-534</t>
  </si>
  <si>
    <t>R</t>
  </si>
  <si>
    <t>SE</t>
  </si>
  <si>
    <t>SR-9</t>
  </si>
  <si>
    <t>L</t>
  </si>
  <si>
    <t>E</t>
  </si>
  <si>
    <t>Woods Creek Road</t>
  </si>
  <si>
    <t>S</t>
  </si>
  <si>
    <t>- did you add the control location name to each control? eg: Control #1 - Sunrise Pub</t>
  </si>
  <si>
    <t>Bancroft</t>
  </si>
  <si>
    <t>L</t>
  </si>
  <si>
    <t>E/S</t>
  </si>
  <si>
    <t>Marine Drive / Country Lane</t>
  </si>
  <si>
    <t>Marine Dr / Eldridge / W Holly</t>
  </si>
  <si>
    <t>R</t>
  </si>
  <si>
    <t>- did you put your phone number on the bottom of the route sheet so that riders can</t>
  </si>
  <si>
    <t>4) you've made a mistake and deleted the wrong row?</t>
  </si>
  <si>
    <t xml:space="preserve"> - remember you can always undo, go to "Edit", select undo from the drop down list</t>
  </si>
  <si>
    <t>* if you need to add or delete lines, you can do this within the page but you must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</si>
  <si>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</si>
  <si>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</si>
  <si>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</si>
  <si>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R</t>
  </si>
  <si>
    <t>Cole Street</t>
  </si>
  <si>
    <t>R</t>
  </si>
  <si>
    <t>SR-410</t>
  </si>
  <si>
    <t>L/R</t>
  </si>
  <si>
    <t>E/S</t>
  </si>
  <si>
    <t>SR-165</t>
  </si>
  <si>
    <t>N</t>
  </si>
  <si>
    <t>Peace Arch - Saint Helens 1000</t>
  </si>
  <si>
    <t>L</t>
  </si>
  <si>
    <t>S</t>
  </si>
  <si>
    <t>Bell Road</t>
  </si>
  <si>
    <t>L</t>
  </si>
  <si>
    <t>SE</t>
  </si>
  <si>
    <t>Peace Portal Drive</t>
  </si>
  <si>
    <t>R</t>
  </si>
  <si>
    <t>W</t>
  </si>
  <si>
    <t>Grandview Road</t>
  </si>
  <si>
    <t>L</t>
  </si>
  <si>
    <t>S</t>
  </si>
  <si>
    <t>Vista Drive</t>
  </si>
  <si>
    <t>R</t>
  </si>
  <si>
    <t>SW</t>
  </si>
  <si>
    <t>2nd Avenue</t>
  </si>
  <si>
    <t>L</t>
  </si>
  <si>
    <t>Cherry Street</t>
  </si>
  <si>
    <t>R</t>
  </si>
  <si>
    <t>W</t>
  </si>
  <si>
    <t>SR-162 (Pioneer Way E)</t>
  </si>
  <si>
    <t>L</t>
  </si>
  <si>
    <t>S</t>
  </si>
  <si>
    <t>Orville Road East</t>
  </si>
  <si>
    <t>R</t>
  </si>
  <si>
    <t>W</t>
  </si>
  <si>
    <t>264th Street E</t>
  </si>
  <si>
    <t>L</t>
  </si>
  <si>
    <t>S</t>
  </si>
  <si>
    <t>SR-161 (Meridian Avenue E)</t>
  </si>
  <si>
    <t>R</t>
  </si>
  <si>
    <t>W/N</t>
  </si>
  <si>
    <t>S</t>
  </si>
  <si>
    <t>L</t>
  </si>
  <si>
    <t>E</t>
  </si>
  <si>
    <t>turn is 2 km: enter a number 2 in column E on the same line as the direction instruction</t>
  </si>
  <si>
    <t>(you can redo also, the number of "undo's" and "redo's" may differ between computors)</t>
  </si>
  <si>
    <t>Things to Remember</t>
  </si>
  <si>
    <t xml:space="preserve">and click - horizontal row should be highlighted), then select and click on  "copy" 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</si>
  <si>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</si>
  <si>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</si>
  <si>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</si>
  <si>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</si>
  <si>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</si>
  <si>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</si>
  <si>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* enter the street/route name for each leg into column E, for example:  River Road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</si>
  <si>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</si>
  <si>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</si>
  <si>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</si>
  <si>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</si>
  <si>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START                                </t>
  </si>
  <si>
    <t xml:space="preserve">the number it will appear as ### on the screen and when printed. </t>
  </si>
  <si>
    <t>L</t>
  </si>
  <si>
    <t>S</t>
  </si>
  <si>
    <t>L</t>
  </si>
  <si>
    <t>S</t>
  </si>
  <si>
    <t>SR-169 (Maple Valley/Bl Diamond/Porter</t>
  </si>
  <si>
    <t>L</t>
  </si>
  <si>
    <t>Initial Avenue</t>
  </si>
  <si>
    <t>CONTROL #3 - Enumclaw</t>
  </si>
  <si>
    <t>S</t>
  </si>
  <si>
    <t>SE</t>
  </si>
  <si>
    <t>L</t>
  </si>
  <si>
    <t xml:space="preserve"> - check to make sure that the formula is correct in the cell and the one above it.</t>
  </si>
  <si>
    <t>too long for one line. Either accept the text on two lines or shorten your description.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</si>
  <si>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</si>
  <si>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</si>
  <si>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</si>
  <si>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</si>
  <si>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</si>
  <si>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</si>
  <si>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   and repeat until you have restored the worksheet to the last correct version. </t>
  </si>
  <si>
    <t>If you're really stuck….</t>
  </si>
  <si>
    <t>E</t>
  </si>
  <si>
    <t>NW</t>
  </si>
  <si>
    <t>E Lk Sammamish Pky/Front St S/ Issaquah.-Hobart/276th/Landsburg Rd SE</t>
  </si>
  <si>
    <t>CO</t>
  </si>
  <si>
    <t>SW</t>
  </si>
  <si>
    <t>SE Ravensdale/Black Diamond Ravensdale</t>
  </si>
  <si>
    <t>Boblett / SR-543 / Canada Customs</t>
  </si>
  <si>
    <t>CO</t>
  </si>
  <si>
    <t>L</t>
  </si>
  <si>
    <t>S</t>
  </si>
  <si>
    <t>Woods Creek Road</t>
  </si>
  <si>
    <t>S Alder Avenue</t>
  </si>
  <si>
    <t>E Highland Drive</t>
  </si>
  <si>
    <t>S</t>
  </si>
  <si>
    <t>Stillaguamish Avenue</t>
  </si>
  <si>
    <t>CO</t>
  </si>
  <si>
    <t>S</t>
  </si>
  <si>
    <t>Jordan Road</t>
  </si>
  <si>
    <t>E</t>
  </si>
  <si>
    <t>SR-92 (Granite Falls Highway)</t>
  </si>
  <si>
    <t>CONTROL #2 - Granite Falls</t>
  </si>
  <si>
    <t xml:space="preserve">92nd Street NE (E Pioneer Street) </t>
  </si>
  <si>
    <t>Menzel Lake Rd / N Lake Roesiger Road</t>
  </si>
  <si>
    <t>Oaks Street</t>
  </si>
  <si>
    <t>Old Owen Road (X US-2 at light)/E Main St</t>
  </si>
  <si>
    <t>L</t>
  </si>
  <si>
    <t>SR-203 (S Lewis Street)</t>
  </si>
  <si>
    <t>W</t>
  </si>
  <si>
    <t>Tualco Rd / Crescent Lake Road</t>
  </si>
  <si>
    <t xml:space="preserve">Tualco Rd </t>
  </si>
  <si>
    <t>S</t>
  </si>
  <si>
    <t>L</t>
  </si>
  <si>
    <t xml:space="preserve">to add a line - </t>
  </si>
  <si>
    <t xml:space="preserve">click on the line where you want to add (put your cursor on the far left of the screen </t>
  </si>
  <si>
    <t xml:space="preserve"> R</t>
  </si>
  <si>
    <t>S</t>
  </si>
  <si>
    <t>176th Street</t>
  </si>
  <si>
    <t>CO</t>
  </si>
  <si>
    <t>S</t>
  </si>
  <si>
    <t>U.S. Customs</t>
  </si>
  <si>
    <t>L/R</t>
  </si>
  <si>
    <t>E/S</t>
  </si>
  <si>
    <t>Boblett Street / Yew Avenue</t>
  </si>
  <si>
    <t>R</t>
  </si>
  <si>
    <t>W</t>
  </si>
  <si>
    <t>Hughes Avenue</t>
  </si>
  <si>
    <t>High Bridge Rd / Snoqualmie Valley Rd NE</t>
  </si>
  <si>
    <t>S</t>
  </si>
  <si>
    <t>Ames Lake Carnation Rd NE / NE Ames Lake Rd</t>
  </si>
  <si>
    <t>L</t>
  </si>
  <si>
    <t>SR-202 (Redmond-Fall City Rd)</t>
  </si>
  <si>
    <t>R</t>
  </si>
  <si>
    <t>292nd Ave SE (Duthie Hill Road)</t>
  </si>
  <si>
    <t>then recopy the formula in column A to the line below where you made the change.</t>
  </si>
  <si>
    <t>Browns Slough Rd</t>
  </si>
  <si>
    <t>W</t>
  </si>
  <si>
    <t>CONTROL #9 - Fruit Market                               Fir Is. @ Browns Slough</t>
  </si>
  <si>
    <t>N</t>
  </si>
  <si>
    <t>SR-237 (Best Road / Farm to Market Rd)</t>
  </si>
  <si>
    <t>R</t>
  </si>
  <si>
    <t>E</t>
  </si>
  <si>
    <t>Edison: SR-237</t>
  </si>
  <si>
    <t>L</t>
  </si>
  <si>
    <t>N</t>
  </si>
  <si>
    <t>12th St/Finnegan Way/11th St/S State St</t>
  </si>
  <si>
    <t>NE</t>
  </si>
  <si>
    <t>N Forest Street</t>
  </si>
  <si>
    <t>E Holly St / Eldridge Ave / Marine Drive</t>
  </si>
  <si>
    <t>R</t>
  </si>
  <si>
    <t>N</t>
  </si>
  <si>
    <t>Bancroft Road</t>
  </si>
  <si>
    <t>W</t>
  </si>
  <si>
    <t>Country Lane / Marine Drive</t>
  </si>
  <si>
    <t>R</t>
  </si>
  <si>
    <t>N</t>
  </si>
  <si>
    <t>Ferndale Road / Front Avenue</t>
  </si>
  <si>
    <t>Front Avenue / Ferndale Road</t>
  </si>
  <si>
    <t>L</t>
  </si>
  <si>
    <t>W</t>
  </si>
  <si>
    <t>Cherry Street</t>
  </si>
  <si>
    <t>3rd Avenue</t>
  </si>
  <si>
    <t>Vista Drive</t>
  </si>
  <si>
    <t>E</t>
  </si>
  <si>
    <t>L</t>
  </si>
  <si>
    <t>Portal Way / Peace Portal Drive</t>
  </si>
  <si>
    <t>R</t>
  </si>
  <si>
    <t>N</t>
  </si>
  <si>
    <t>E</t>
  </si>
  <si>
    <t>N</t>
  </si>
  <si>
    <t>Yew Avenue</t>
  </si>
  <si>
    <t>L/R</t>
  </si>
  <si>
    <t>Start Time: 6:00am</t>
  </si>
  <si>
    <t>July 31 - Aug. 3, 2010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</si>
  <si>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</si>
  <si>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</si>
  <si>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</si>
  <si>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 go straight:  enter S in column B or if it is to turn left, enter L in column B.</t>
  </si>
  <si>
    <t xml:space="preserve"> east:  enter E in column C.</t>
  </si>
  <si>
    <t>Burn Rd / 116th / 159th / 100th St NE</t>
  </si>
  <si>
    <t>2) Column A has ### instead of the number equal to the sum of cell A &amp; E above it?</t>
  </si>
  <si>
    <t xml:space="preserve"> - check to make sure that the column is wide enough to display the full number 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</si>
</sst>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0.0;[Red]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6" fontId="4" fillId="0" borderId="10" xfId="0" applyNumberFormat="1" applyFont="1" applyBorder="1" applyAlignment="1">
      <alignment horizontal="center" textRotation="90"/>
    </xf>
    <xf numFmtId="176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6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horizontal="center"/>
    </xf>
    <xf numFmtId="0" fontId="23" fillId="16" borderId="0" xfId="0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center" vertical="center"/>
    </xf>
    <xf numFmtId="2" fontId="24" fillId="18" borderId="16" xfId="0" applyNumberFormat="1" applyFont="1" applyFill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4" fillId="18" borderId="15" xfId="0" applyNumberFormat="1" applyFont="1" applyFill="1" applyBorder="1" applyAlignment="1">
      <alignment horizontal="center" vertical="center" wrapText="1"/>
    </xf>
    <xf numFmtId="176" fontId="25" fillId="0" borderId="16" xfId="0" applyNumberFormat="1" applyFont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center" vertical="center"/>
    </xf>
    <xf numFmtId="176" fontId="21" fillId="1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4" fillId="18" borderId="0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4" fillId="18" borderId="13" xfId="0" applyNumberFormat="1" applyFont="1" applyFill="1" applyBorder="1" applyAlignment="1">
      <alignment horizontal="center" vertical="center" wrapText="1"/>
    </xf>
    <xf numFmtId="176" fontId="21" fillId="0" borderId="14" xfId="0" applyNumberFormat="1" applyFont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6" fontId="33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16" borderId="10" xfId="0" applyFont="1" applyFill="1" applyBorder="1" applyAlignment="1">
      <alignment horizontal="left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21" fillId="16" borderId="1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="169" zoomScaleNormal="169" zoomScalePageLayoutView="0" workbookViewId="0" topLeftCell="A1">
      <selection activeCell="A1" sqref="A1:E1"/>
    </sheetView>
  </sheetViews>
  <sheetFormatPr defaultColWidth="8.8515625" defaultRowHeight="12.75"/>
  <cols>
    <col min="1" max="1" width="7.28125" style="3" customWidth="1"/>
    <col min="2" max="2" width="4.140625" style="5" customWidth="1"/>
    <col min="3" max="3" width="4.00390625" style="5" bestFit="1" customWidth="1"/>
    <col min="4" max="4" width="40.8515625" style="5" customWidth="1"/>
    <col min="5" max="5" width="5.8515625" style="3" customWidth="1"/>
    <col min="6" max="6" width="62.421875" style="0" customWidth="1"/>
  </cols>
  <sheetData>
    <row r="1" spans="1:5" s="43" customFormat="1" ht="16.5">
      <c r="A1" s="75" t="s">
        <v>264</v>
      </c>
      <c r="B1" s="76"/>
      <c r="C1" s="76"/>
      <c r="D1" s="76"/>
      <c r="E1" s="76"/>
    </row>
    <row r="2" spans="1:5" s="11" customFormat="1" ht="15">
      <c r="A2" s="77" t="s">
        <v>429</v>
      </c>
      <c r="B2" s="76"/>
      <c r="C2" s="76"/>
      <c r="D2" s="76"/>
      <c r="E2" s="76"/>
    </row>
    <row r="3" spans="1:5" s="11" customFormat="1" ht="15">
      <c r="A3" s="77" t="s">
        <v>118</v>
      </c>
      <c r="B3" s="76"/>
      <c r="C3" s="76"/>
      <c r="D3" s="76"/>
      <c r="E3" s="76"/>
    </row>
    <row r="4" spans="1:5" s="11" customFormat="1" ht="15">
      <c r="A4" s="77" t="s">
        <v>117</v>
      </c>
      <c r="B4" s="78"/>
      <c r="C4" s="78"/>
      <c r="D4" s="78"/>
      <c r="E4" s="78"/>
    </row>
    <row r="5" spans="1:5" s="11" customFormat="1" ht="15">
      <c r="A5" s="73" t="s">
        <v>428</v>
      </c>
      <c r="B5" s="74"/>
      <c r="C5" s="74"/>
      <c r="D5" s="74"/>
      <c r="E5" s="74"/>
    </row>
    <row r="6" spans="1:5" ht="47.25" customHeight="1">
      <c r="A6" s="2" t="s">
        <v>304</v>
      </c>
      <c r="B6" s="1" t="s">
        <v>305</v>
      </c>
      <c r="C6" s="1" t="s">
        <v>306</v>
      </c>
      <c r="D6" s="4" t="s">
        <v>307</v>
      </c>
      <c r="E6" s="2" t="s">
        <v>308</v>
      </c>
    </row>
    <row r="7" spans="1:6" s="11" customFormat="1" ht="25.5" customHeight="1">
      <c r="A7" s="6">
        <v>0</v>
      </c>
      <c r="B7" s="7"/>
      <c r="C7" s="8"/>
      <c r="D7" s="9" t="s">
        <v>314</v>
      </c>
      <c r="E7" s="10"/>
      <c r="F7" s="47" t="s">
        <v>329</v>
      </c>
    </row>
    <row r="8" spans="1:6" s="11" customFormat="1" ht="15">
      <c r="A8" s="12">
        <v>0</v>
      </c>
      <c r="B8" s="13" t="s">
        <v>371</v>
      </c>
      <c r="C8" s="13" t="s">
        <v>372</v>
      </c>
      <c r="D8" s="58" t="s">
        <v>373</v>
      </c>
      <c r="E8" s="12">
        <v>0.5</v>
      </c>
      <c r="F8" s="44" t="s">
        <v>311</v>
      </c>
    </row>
    <row r="9" spans="1:6" s="60" customFormat="1" ht="15">
      <c r="A9" s="55">
        <f>+A8+E8</f>
        <v>0.5</v>
      </c>
      <c r="B9" s="56" t="s">
        <v>374</v>
      </c>
      <c r="C9" s="56" t="s">
        <v>375</v>
      </c>
      <c r="D9" s="58" t="s">
        <v>376</v>
      </c>
      <c r="E9" s="55">
        <v>1.2</v>
      </c>
      <c r="F9" s="59" t="s">
        <v>433</v>
      </c>
    </row>
    <row r="10" spans="1:6" s="11" customFormat="1" ht="15">
      <c r="A10" s="55">
        <f aca="true" t="shared" si="0" ref="A10:A28">+A9+E9</f>
        <v>1.7</v>
      </c>
      <c r="B10" s="13" t="s">
        <v>377</v>
      </c>
      <c r="C10" s="13" t="s">
        <v>378</v>
      </c>
      <c r="D10" s="58" t="s">
        <v>379</v>
      </c>
      <c r="E10" s="12">
        <v>1.5</v>
      </c>
      <c r="F10" s="44" t="s">
        <v>312</v>
      </c>
    </row>
    <row r="11" spans="1:6" s="11" customFormat="1" ht="15">
      <c r="A11" s="55">
        <f t="shared" si="0"/>
        <v>3.2</v>
      </c>
      <c r="B11" s="13" t="s">
        <v>380</v>
      </c>
      <c r="C11" s="13" t="s">
        <v>381</v>
      </c>
      <c r="D11" s="58" t="s">
        <v>382</v>
      </c>
      <c r="E11" s="12">
        <v>0.2</v>
      </c>
      <c r="F11" s="44" t="s">
        <v>434</v>
      </c>
    </row>
    <row r="12" spans="1:6" s="11" customFormat="1" ht="15">
      <c r="A12" s="55">
        <f t="shared" si="0"/>
        <v>3.4000000000000004</v>
      </c>
      <c r="B12" s="13" t="s">
        <v>265</v>
      </c>
      <c r="C12" s="13" t="s">
        <v>266</v>
      </c>
      <c r="D12" s="58" t="s">
        <v>267</v>
      </c>
      <c r="E12" s="12">
        <v>0.4</v>
      </c>
      <c r="F12" s="44" t="s">
        <v>309</v>
      </c>
    </row>
    <row r="13" spans="1:6" s="11" customFormat="1" ht="15">
      <c r="A13" s="55">
        <f t="shared" si="0"/>
        <v>3.8000000000000003</v>
      </c>
      <c r="B13" s="13" t="s">
        <v>268</v>
      </c>
      <c r="C13" s="13" t="s">
        <v>269</v>
      </c>
      <c r="D13" s="58" t="s">
        <v>270</v>
      </c>
      <c r="E13" s="12">
        <v>13.1</v>
      </c>
      <c r="F13" s="44" t="s">
        <v>313</v>
      </c>
    </row>
    <row r="14" spans="1:6" s="11" customFormat="1" ht="15">
      <c r="A14" s="55">
        <f t="shared" si="0"/>
        <v>16.9</v>
      </c>
      <c r="B14" s="13" t="s">
        <v>271</v>
      </c>
      <c r="C14" s="13" t="s">
        <v>272</v>
      </c>
      <c r="D14" s="58" t="s">
        <v>273</v>
      </c>
      <c r="E14" s="12">
        <v>1.1</v>
      </c>
      <c r="F14" s="44" t="s">
        <v>310</v>
      </c>
    </row>
    <row r="15" spans="1:6" s="11" customFormat="1" ht="15">
      <c r="A15" s="55">
        <f t="shared" si="0"/>
        <v>18</v>
      </c>
      <c r="B15" s="13" t="s">
        <v>274</v>
      </c>
      <c r="C15" s="13" t="s">
        <v>275</v>
      </c>
      <c r="D15" s="58" t="s">
        <v>276</v>
      </c>
      <c r="E15" s="12">
        <v>5.4</v>
      </c>
      <c r="F15" s="44" t="s">
        <v>176</v>
      </c>
    </row>
    <row r="16" spans="1:6" s="11" customFormat="1" ht="15">
      <c r="A16" s="55">
        <f t="shared" si="0"/>
        <v>23.4</v>
      </c>
      <c r="B16" s="13" t="s">
        <v>277</v>
      </c>
      <c r="C16" s="13" t="s">
        <v>278</v>
      </c>
      <c r="D16" s="58" t="s">
        <v>279</v>
      </c>
      <c r="E16" s="12">
        <v>0.4</v>
      </c>
      <c r="F16" s="44" t="s">
        <v>299</v>
      </c>
    </row>
    <row r="17" spans="1:6" s="11" customFormat="1" ht="15">
      <c r="A17" s="55">
        <f t="shared" si="0"/>
        <v>23.799999999999997</v>
      </c>
      <c r="B17" s="13" t="s">
        <v>280</v>
      </c>
      <c r="C17" s="13" t="s">
        <v>269</v>
      </c>
      <c r="D17" s="58" t="s">
        <v>281</v>
      </c>
      <c r="E17" s="12">
        <v>0.2</v>
      </c>
      <c r="F17" s="42" t="s">
        <v>255</v>
      </c>
    </row>
    <row r="18" spans="1:6" s="11" customFormat="1" ht="15">
      <c r="A18" s="55">
        <f t="shared" si="0"/>
        <v>23.999999999999996</v>
      </c>
      <c r="B18" s="13" t="s">
        <v>282</v>
      </c>
      <c r="C18" s="13" t="s">
        <v>296</v>
      </c>
      <c r="D18" s="58" t="s">
        <v>413</v>
      </c>
      <c r="E18" s="12">
        <v>6.1</v>
      </c>
      <c r="F18" s="42"/>
    </row>
    <row r="19" spans="1:6" s="11" customFormat="1" ht="15">
      <c r="A19" s="55">
        <f t="shared" si="0"/>
        <v>30.099999999999994</v>
      </c>
      <c r="B19" s="13" t="s">
        <v>297</v>
      </c>
      <c r="C19" s="13" t="s">
        <v>298</v>
      </c>
      <c r="D19" s="58" t="s">
        <v>246</v>
      </c>
      <c r="E19" s="12">
        <v>2.4</v>
      </c>
      <c r="F19" s="42"/>
    </row>
    <row r="20" spans="1:6" s="11" customFormat="1" ht="15">
      <c r="A20" s="55">
        <f t="shared" si="0"/>
        <v>32.49999999999999</v>
      </c>
      <c r="B20" s="13" t="s">
        <v>282</v>
      </c>
      <c r="C20" s="13" t="s">
        <v>269</v>
      </c>
      <c r="D20" s="58" t="s">
        <v>243</v>
      </c>
      <c r="E20" s="12">
        <v>0.6</v>
      </c>
      <c r="F20" s="42"/>
    </row>
    <row r="21" spans="1:6" s="11" customFormat="1" ht="15">
      <c r="A21" s="55">
        <f t="shared" si="0"/>
        <v>33.099999999999994</v>
      </c>
      <c r="B21" s="13" t="s">
        <v>244</v>
      </c>
      <c r="C21" s="13" t="s">
        <v>245</v>
      </c>
      <c r="D21" s="58" t="s">
        <v>247</v>
      </c>
      <c r="E21" s="12">
        <v>6.7</v>
      </c>
      <c r="F21" s="42"/>
    </row>
    <row r="22" spans="1:6" s="11" customFormat="1" ht="15">
      <c r="A22" s="55">
        <f t="shared" si="0"/>
        <v>39.8</v>
      </c>
      <c r="B22" s="13" t="s">
        <v>248</v>
      </c>
      <c r="C22" s="13" t="s">
        <v>278</v>
      </c>
      <c r="D22" s="58" t="s">
        <v>107</v>
      </c>
      <c r="E22" s="12">
        <v>0.1</v>
      </c>
      <c r="F22" s="50" t="s">
        <v>303</v>
      </c>
    </row>
    <row r="23" spans="1:6" s="11" customFormat="1" ht="15">
      <c r="A23" s="55">
        <f t="shared" si="0"/>
        <v>39.9</v>
      </c>
      <c r="B23" s="13" t="s">
        <v>274</v>
      </c>
      <c r="C23" s="13" t="s">
        <v>269</v>
      </c>
      <c r="D23" s="58" t="s">
        <v>108</v>
      </c>
      <c r="E23" s="12">
        <v>0.4</v>
      </c>
      <c r="F23" s="50"/>
    </row>
    <row r="24" spans="1:6" s="11" customFormat="1" ht="15">
      <c r="A24" s="55">
        <f t="shared" si="0"/>
        <v>40.3</v>
      </c>
      <c r="B24" s="13" t="s">
        <v>109</v>
      </c>
      <c r="C24" s="13" t="s">
        <v>278</v>
      </c>
      <c r="D24" s="58" t="s">
        <v>110</v>
      </c>
      <c r="E24" s="12">
        <v>4.2</v>
      </c>
      <c r="F24" s="50"/>
    </row>
    <row r="25" spans="1:6" s="11" customFormat="1" ht="15">
      <c r="A25" s="55">
        <f t="shared" si="0"/>
        <v>44.5</v>
      </c>
      <c r="B25" s="13" t="s">
        <v>111</v>
      </c>
      <c r="C25" s="13" t="s">
        <v>375</v>
      </c>
      <c r="D25" s="58" t="s">
        <v>112</v>
      </c>
      <c r="E25" s="12">
        <v>20.7</v>
      </c>
      <c r="F25" s="50"/>
    </row>
    <row r="26" spans="1:6" s="11" customFormat="1" ht="15">
      <c r="A26" s="55">
        <f t="shared" si="0"/>
        <v>65.2</v>
      </c>
      <c r="B26" s="13" t="s">
        <v>282</v>
      </c>
      <c r="C26" s="13" t="s">
        <v>177</v>
      </c>
      <c r="D26" s="58" t="s">
        <v>178</v>
      </c>
      <c r="E26" s="12">
        <v>1.8</v>
      </c>
      <c r="F26" s="50"/>
    </row>
    <row r="27" spans="1:6" s="11" customFormat="1" ht="15">
      <c r="A27" s="55">
        <f t="shared" si="0"/>
        <v>67</v>
      </c>
      <c r="B27" s="13" t="s">
        <v>274</v>
      </c>
      <c r="C27" s="13" t="s">
        <v>179</v>
      </c>
      <c r="D27" s="58" t="s">
        <v>180</v>
      </c>
      <c r="E27" s="12">
        <v>23.2</v>
      </c>
      <c r="F27" s="50"/>
    </row>
    <row r="28" spans="1:6" s="11" customFormat="1" ht="15">
      <c r="A28" s="55">
        <f t="shared" si="0"/>
        <v>90.2</v>
      </c>
      <c r="B28" s="13" t="s">
        <v>181</v>
      </c>
      <c r="C28" s="13" t="s">
        <v>182</v>
      </c>
      <c r="D28" s="58" t="s">
        <v>391</v>
      </c>
      <c r="E28" s="12">
        <v>2.2</v>
      </c>
      <c r="F28" s="50"/>
    </row>
    <row r="29" spans="1:6" s="11" customFormat="1" ht="30.75" customHeight="1">
      <c r="A29" s="12">
        <f aca="true" t="shared" si="1" ref="A29:A60">+A28+E28</f>
        <v>92.4</v>
      </c>
      <c r="B29" s="16"/>
      <c r="C29" s="17"/>
      <c r="D29" s="18" t="s">
        <v>229</v>
      </c>
      <c r="E29" s="19"/>
      <c r="F29" s="46" t="s">
        <v>330</v>
      </c>
    </row>
    <row r="30" spans="1:6" s="11" customFormat="1" ht="15">
      <c r="A30" s="12">
        <f t="shared" si="1"/>
        <v>92.4</v>
      </c>
      <c r="B30" s="13" t="s">
        <v>374</v>
      </c>
      <c r="C30" s="13" t="s">
        <v>230</v>
      </c>
      <c r="D30" s="58" t="s">
        <v>231</v>
      </c>
      <c r="E30" s="12">
        <v>6.1</v>
      </c>
      <c r="F30" s="44" t="s">
        <v>252</v>
      </c>
    </row>
    <row r="31" spans="1:6" s="11" customFormat="1" ht="15">
      <c r="A31" s="12">
        <f t="shared" si="1"/>
        <v>98.5</v>
      </c>
      <c r="B31" s="13" t="s">
        <v>232</v>
      </c>
      <c r="C31" s="13" t="s">
        <v>233</v>
      </c>
      <c r="D31" s="57" t="s">
        <v>234</v>
      </c>
      <c r="E31" s="12">
        <v>8.6</v>
      </c>
      <c r="F31" s="44" t="s">
        <v>390</v>
      </c>
    </row>
    <row r="32" spans="1:6" s="11" customFormat="1" ht="15">
      <c r="A32" s="12">
        <f t="shared" si="1"/>
        <v>107.1</v>
      </c>
      <c r="B32" s="13" t="s">
        <v>235</v>
      </c>
      <c r="C32" s="13" t="s">
        <v>236</v>
      </c>
      <c r="D32" s="57" t="s">
        <v>237</v>
      </c>
      <c r="E32" s="12">
        <v>18.1</v>
      </c>
      <c r="F32" s="48" t="s">
        <v>369</v>
      </c>
    </row>
    <row r="33" spans="1:6" s="11" customFormat="1" ht="15">
      <c r="A33" s="12">
        <f t="shared" si="1"/>
        <v>125.19999999999999</v>
      </c>
      <c r="B33" s="13" t="s">
        <v>238</v>
      </c>
      <c r="C33" s="13" t="s">
        <v>239</v>
      </c>
      <c r="D33" s="57" t="s">
        <v>349</v>
      </c>
      <c r="E33" s="12">
        <v>0.8</v>
      </c>
      <c r="F33" s="44" t="s">
        <v>370</v>
      </c>
    </row>
    <row r="34" spans="1:6" s="11" customFormat="1" ht="15">
      <c r="A34" s="12">
        <f t="shared" si="1"/>
        <v>125.99999999999999</v>
      </c>
      <c r="B34" s="13" t="s">
        <v>282</v>
      </c>
      <c r="C34" s="13" t="s">
        <v>350</v>
      </c>
      <c r="D34" s="57" t="s">
        <v>351</v>
      </c>
      <c r="E34" s="12">
        <v>0.4</v>
      </c>
      <c r="F34" s="44" t="s">
        <v>302</v>
      </c>
    </row>
    <row r="35" spans="1:6" s="11" customFormat="1" ht="15">
      <c r="A35" s="12">
        <f t="shared" si="1"/>
        <v>126.39999999999999</v>
      </c>
      <c r="B35" s="13" t="s">
        <v>352</v>
      </c>
      <c r="C35" s="13" t="s">
        <v>375</v>
      </c>
      <c r="D35" s="57" t="s">
        <v>435</v>
      </c>
      <c r="E35" s="12">
        <v>17</v>
      </c>
      <c r="F35" s="44" t="s">
        <v>430</v>
      </c>
    </row>
    <row r="36" spans="1:6" s="11" customFormat="1" ht="15">
      <c r="A36" s="12">
        <f t="shared" si="1"/>
        <v>143.39999999999998</v>
      </c>
      <c r="B36" s="13" t="s">
        <v>282</v>
      </c>
      <c r="C36" s="13" t="s">
        <v>353</v>
      </c>
      <c r="D36" s="57" t="s">
        <v>354</v>
      </c>
      <c r="E36" s="12">
        <v>0.5</v>
      </c>
      <c r="F36" s="45" t="s">
        <v>431</v>
      </c>
    </row>
    <row r="37" spans="1:6" s="11" customFormat="1" ht="15">
      <c r="A37" s="12">
        <f t="shared" si="1"/>
        <v>143.89999999999998</v>
      </c>
      <c r="B37" s="13" t="s">
        <v>274</v>
      </c>
      <c r="C37" s="13" t="s">
        <v>355</v>
      </c>
      <c r="D37" s="57" t="s">
        <v>356</v>
      </c>
      <c r="E37" s="12">
        <v>1</v>
      </c>
      <c r="F37" s="44" t="s">
        <v>432</v>
      </c>
    </row>
    <row r="38" spans="1:6" s="11" customFormat="1" ht="25.5" customHeight="1">
      <c r="A38" s="12">
        <f t="shared" si="1"/>
        <v>144.89999999999998</v>
      </c>
      <c r="B38" s="20"/>
      <c r="C38" s="21"/>
      <c r="D38" s="22" t="s">
        <v>357</v>
      </c>
      <c r="E38" s="23"/>
      <c r="F38" s="49" t="s">
        <v>331</v>
      </c>
    </row>
    <row r="39" spans="1:6" s="11" customFormat="1" ht="15">
      <c r="A39" s="12">
        <f t="shared" si="1"/>
        <v>144.89999999999998</v>
      </c>
      <c r="B39" s="13" t="s">
        <v>282</v>
      </c>
      <c r="C39" s="13" t="s">
        <v>324</v>
      </c>
      <c r="D39" s="58" t="s">
        <v>348</v>
      </c>
      <c r="E39" s="12">
        <v>0.4</v>
      </c>
      <c r="F39" s="44" t="s">
        <v>332</v>
      </c>
    </row>
    <row r="40" spans="1:6" s="11" customFormat="1" ht="15">
      <c r="A40" s="12">
        <f t="shared" si="1"/>
        <v>145.29999999999998</v>
      </c>
      <c r="B40" s="13" t="s">
        <v>326</v>
      </c>
      <c r="C40" s="13" t="s">
        <v>239</v>
      </c>
      <c r="D40" s="58" t="s">
        <v>358</v>
      </c>
      <c r="E40" s="12">
        <v>0.6</v>
      </c>
      <c r="F40" s="44" t="s">
        <v>332</v>
      </c>
    </row>
    <row r="41" spans="1:6" s="26" customFormat="1" ht="15">
      <c r="A41" s="12">
        <f t="shared" si="1"/>
        <v>145.89999999999998</v>
      </c>
      <c r="B41" s="24" t="s">
        <v>66</v>
      </c>
      <c r="C41" s="24" t="s">
        <v>325</v>
      </c>
      <c r="D41" s="61" t="s">
        <v>359</v>
      </c>
      <c r="E41" s="25">
        <v>10.5</v>
      </c>
      <c r="F41" s="44" t="s">
        <v>333</v>
      </c>
    </row>
    <row r="42" spans="1:6" s="26" customFormat="1" ht="15">
      <c r="A42" s="12">
        <f t="shared" si="1"/>
        <v>156.39999999999998</v>
      </c>
      <c r="B42" s="24" t="s">
        <v>282</v>
      </c>
      <c r="C42" s="24" t="s">
        <v>338</v>
      </c>
      <c r="D42" s="61" t="s">
        <v>223</v>
      </c>
      <c r="E42" s="25">
        <v>4.5</v>
      </c>
      <c r="F42" s="44"/>
    </row>
    <row r="43" spans="1:6" s="26" customFormat="1" ht="15">
      <c r="A43" s="12">
        <f t="shared" si="1"/>
        <v>160.89999999999998</v>
      </c>
      <c r="B43" s="24" t="s">
        <v>224</v>
      </c>
      <c r="C43" s="24" t="s">
        <v>225</v>
      </c>
      <c r="D43" s="61" t="s">
        <v>226</v>
      </c>
      <c r="E43" s="25">
        <v>0.3</v>
      </c>
      <c r="F43" s="44"/>
    </row>
    <row r="44" spans="1:6" s="26" customFormat="1" ht="15">
      <c r="A44" s="12">
        <f t="shared" si="1"/>
        <v>161.2</v>
      </c>
      <c r="B44" s="24" t="s">
        <v>227</v>
      </c>
      <c r="C44" s="24" t="s">
        <v>228</v>
      </c>
      <c r="D44" s="61" t="s">
        <v>240</v>
      </c>
      <c r="E44" s="25">
        <v>11.8</v>
      </c>
      <c r="F44" s="44"/>
    </row>
    <row r="45" spans="1:6" s="26" customFormat="1" ht="15">
      <c r="A45" s="12">
        <f t="shared" si="1"/>
        <v>173</v>
      </c>
      <c r="B45" s="24" t="s">
        <v>345</v>
      </c>
      <c r="C45" s="24" t="s">
        <v>346</v>
      </c>
      <c r="D45" s="61" t="s">
        <v>5</v>
      </c>
      <c r="E45" s="25">
        <v>2.9</v>
      </c>
      <c r="F45" s="44"/>
    </row>
    <row r="46" spans="1:6" s="26" customFormat="1" ht="15">
      <c r="A46" s="12">
        <f t="shared" si="1"/>
        <v>175.9</v>
      </c>
      <c r="B46" s="24" t="s">
        <v>274</v>
      </c>
      <c r="C46" s="24" t="s">
        <v>278</v>
      </c>
      <c r="D46" s="61" t="s">
        <v>347</v>
      </c>
      <c r="E46" s="25">
        <v>2.2</v>
      </c>
      <c r="F46" s="44"/>
    </row>
    <row r="47" spans="1:6" s="26" customFormat="1" ht="15">
      <c r="A47" s="12">
        <f t="shared" si="1"/>
        <v>178.1</v>
      </c>
      <c r="B47" s="24" t="s">
        <v>274</v>
      </c>
      <c r="C47" s="24" t="s">
        <v>228</v>
      </c>
      <c r="D47" s="61" t="s">
        <v>360</v>
      </c>
      <c r="E47" s="25">
        <v>0.3</v>
      </c>
      <c r="F47" s="44"/>
    </row>
    <row r="48" spans="1:6" s="26" customFormat="1" ht="15">
      <c r="A48" s="12">
        <f t="shared" si="1"/>
        <v>178.4</v>
      </c>
      <c r="B48" s="24" t="s">
        <v>277</v>
      </c>
      <c r="C48" s="24" t="s">
        <v>278</v>
      </c>
      <c r="D48" s="61" t="s">
        <v>361</v>
      </c>
      <c r="E48" s="25">
        <v>0.8</v>
      </c>
      <c r="F48" s="44"/>
    </row>
    <row r="49" spans="1:6" s="26" customFormat="1" ht="15">
      <c r="A49" s="12">
        <f t="shared" si="1"/>
        <v>179.20000000000002</v>
      </c>
      <c r="B49" s="24" t="s">
        <v>362</v>
      </c>
      <c r="C49" s="24" t="s">
        <v>241</v>
      </c>
      <c r="D49" s="61" t="s">
        <v>363</v>
      </c>
      <c r="E49" s="25">
        <v>2.5</v>
      </c>
      <c r="F49" s="44"/>
    </row>
    <row r="50" spans="1:6" s="26" customFormat="1" ht="15">
      <c r="A50" s="12">
        <f t="shared" si="1"/>
        <v>181.70000000000002</v>
      </c>
      <c r="B50" s="24" t="s">
        <v>63</v>
      </c>
      <c r="C50" s="24" t="s">
        <v>364</v>
      </c>
      <c r="D50" s="61" t="s">
        <v>366</v>
      </c>
      <c r="E50" s="25">
        <v>1.2</v>
      </c>
      <c r="F50" s="44"/>
    </row>
    <row r="51" spans="1:6" s="26" customFormat="1" ht="15">
      <c r="A51" s="12">
        <f t="shared" si="1"/>
        <v>182.9</v>
      </c>
      <c r="B51" s="24" t="s">
        <v>274</v>
      </c>
      <c r="C51" s="24" t="s">
        <v>367</v>
      </c>
      <c r="D51" s="61" t="s">
        <v>365</v>
      </c>
      <c r="E51" s="25">
        <v>3.7</v>
      </c>
      <c r="F51" s="44"/>
    </row>
    <row r="52" spans="1:6" s="26" customFormat="1" ht="15">
      <c r="A52" s="12">
        <f t="shared" si="1"/>
        <v>186.6</v>
      </c>
      <c r="B52" s="24" t="s">
        <v>368</v>
      </c>
      <c r="C52" s="24" t="s">
        <v>367</v>
      </c>
      <c r="D52" s="61" t="s">
        <v>383</v>
      </c>
      <c r="E52" s="25">
        <v>17.3</v>
      </c>
      <c r="F52" s="44"/>
    </row>
    <row r="53" spans="1:6" s="26" customFormat="1" ht="30">
      <c r="A53" s="12">
        <f t="shared" si="1"/>
        <v>203.9</v>
      </c>
      <c r="B53" s="24" t="s">
        <v>282</v>
      </c>
      <c r="C53" s="24" t="s">
        <v>384</v>
      </c>
      <c r="D53" s="61" t="s">
        <v>385</v>
      </c>
      <c r="E53" s="25">
        <v>6</v>
      </c>
      <c r="F53" s="44"/>
    </row>
    <row r="54" spans="1:6" s="26" customFormat="1" ht="15">
      <c r="A54" s="12">
        <f t="shared" si="1"/>
        <v>209.9</v>
      </c>
      <c r="B54" s="24" t="s">
        <v>386</v>
      </c>
      <c r="C54" s="24" t="s">
        <v>269</v>
      </c>
      <c r="D54" s="61" t="s">
        <v>387</v>
      </c>
      <c r="E54" s="25">
        <v>7.1</v>
      </c>
      <c r="F54" s="44"/>
    </row>
    <row r="55" spans="1:6" s="26" customFormat="1" ht="15">
      <c r="A55" s="12">
        <f t="shared" si="1"/>
        <v>217</v>
      </c>
      <c r="B55" s="24" t="s">
        <v>388</v>
      </c>
      <c r="C55" s="24" t="s">
        <v>319</v>
      </c>
      <c r="D55" s="61" t="s">
        <v>389</v>
      </c>
      <c r="E55" s="25">
        <v>8.7</v>
      </c>
      <c r="F55" s="44"/>
    </row>
    <row r="56" spans="1:6" s="26" customFormat="1" ht="30">
      <c r="A56" s="12">
        <f t="shared" si="1"/>
        <v>225.7</v>
      </c>
      <c r="B56" s="24" t="s">
        <v>316</v>
      </c>
      <c r="C56" s="24" t="s">
        <v>317</v>
      </c>
      <c r="D56" s="61" t="s">
        <v>339</v>
      </c>
      <c r="E56" s="25">
        <v>23.6</v>
      </c>
      <c r="F56" s="44"/>
    </row>
    <row r="57" spans="1:6" s="26" customFormat="1" ht="15">
      <c r="A57" s="12">
        <f t="shared" si="1"/>
        <v>249.29999999999998</v>
      </c>
      <c r="B57" s="24" t="s">
        <v>340</v>
      </c>
      <c r="C57" s="24" t="s">
        <v>341</v>
      </c>
      <c r="D57" s="61" t="s">
        <v>342</v>
      </c>
      <c r="E57" s="25">
        <v>5.7</v>
      </c>
      <c r="F57" s="44"/>
    </row>
    <row r="58" spans="1:6" s="26" customFormat="1" ht="15">
      <c r="A58" s="12">
        <f t="shared" si="1"/>
        <v>254.99999999999997</v>
      </c>
      <c r="B58" s="24" t="s">
        <v>318</v>
      </c>
      <c r="C58" s="24" t="s">
        <v>319</v>
      </c>
      <c r="D58" s="61" t="s">
        <v>320</v>
      </c>
      <c r="E58" s="25">
        <v>13.4</v>
      </c>
      <c r="F58" s="44"/>
    </row>
    <row r="59" spans="1:6" s="26" customFormat="1" ht="15">
      <c r="A59" s="12">
        <f t="shared" si="1"/>
        <v>268.4</v>
      </c>
      <c r="B59" s="24" t="s">
        <v>321</v>
      </c>
      <c r="C59" s="24" t="s">
        <v>269</v>
      </c>
      <c r="D59" s="61" t="s">
        <v>322</v>
      </c>
      <c r="E59" s="25">
        <v>0.2</v>
      </c>
      <c r="F59" s="44" t="s">
        <v>334</v>
      </c>
    </row>
    <row r="60" spans="1:6" s="11" customFormat="1" ht="25.5" customHeight="1">
      <c r="A60" s="12">
        <f t="shared" si="1"/>
        <v>268.59999999999997</v>
      </c>
      <c r="B60" s="28"/>
      <c r="C60" s="29"/>
      <c r="D60" s="30" t="s">
        <v>323</v>
      </c>
      <c r="E60" s="31"/>
      <c r="F60" s="51" t="s">
        <v>113</v>
      </c>
    </row>
    <row r="61" spans="1:6" s="11" customFormat="1" ht="15">
      <c r="A61" s="12">
        <f aca="true" t="shared" si="2" ref="A61:A118">+A60+E60</f>
        <v>268.59999999999997</v>
      </c>
      <c r="B61" s="14" t="s">
        <v>256</v>
      </c>
      <c r="C61" s="14" t="s">
        <v>278</v>
      </c>
      <c r="D61" s="62" t="s">
        <v>257</v>
      </c>
      <c r="E61" s="15">
        <v>0.7</v>
      </c>
      <c r="F61" s="52" t="s">
        <v>114</v>
      </c>
    </row>
    <row r="62" spans="1:6" s="11" customFormat="1" ht="15">
      <c r="A62" s="12">
        <f t="shared" si="2"/>
        <v>269.29999999999995</v>
      </c>
      <c r="B62" s="14" t="s">
        <v>258</v>
      </c>
      <c r="C62" s="14" t="s">
        <v>278</v>
      </c>
      <c r="D62" s="63" t="s">
        <v>259</v>
      </c>
      <c r="E62" s="15">
        <v>5.6</v>
      </c>
      <c r="F62" s="53" t="s">
        <v>253</v>
      </c>
    </row>
    <row r="63" spans="1:6" s="11" customFormat="1" ht="15">
      <c r="A63" s="12">
        <f t="shared" si="2"/>
        <v>274.9</v>
      </c>
      <c r="B63" s="27" t="s">
        <v>260</v>
      </c>
      <c r="C63" s="27" t="s">
        <v>261</v>
      </c>
      <c r="D63" s="64" t="s">
        <v>262</v>
      </c>
      <c r="E63" s="12">
        <v>2.6</v>
      </c>
      <c r="F63" s="53" t="s">
        <v>254</v>
      </c>
    </row>
    <row r="64" spans="1:6" s="11" customFormat="1" ht="15">
      <c r="A64" s="12">
        <f t="shared" si="2"/>
        <v>277.5</v>
      </c>
      <c r="B64" s="27" t="s">
        <v>352</v>
      </c>
      <c r="C64" s="27" t="s">
        <v>283</v>
      </c>
      <c r="D64" s="64" t="s">
        <v>284</v>
      </c>
      <c r="E64" s="12">
        <v>14.1</v>
      </c>
      <c r="F64" s="53" t="s">
        <v>315</v>
      </c>
    </row>
    <row r="65" spans="1:6" s="11" customFormat="1" ht="15">
      <c r="A65" s="12">
        <f t="shared" si="2"/>
        <v>291.6</v>
      </c>
      <c r="B65" s="27" t="s">
        <v>285</v>
      </c>
      <c r="C65" s="27" t="s">
        <v>286</v>
      </c>
      <c r="D65" s="64" t="s">
        <v>287</v>
      </c>
      <c r="E65" s="12">
        <v>8.2</v>
      </c>
      <c r="F65" s="53"/>
    </row>
    <row r="66" spans="1:6" s="11" customFormat="1" ht="15">
      <c r="A66" s="12">
        <f t="shared" si="2"/>
        <v>299.8</v>
      </c>
      <c r="B66" s="27" t="s">
        <v>288</v>
      </c>
      <c r="C66" s="27" t="s">
        <v>289</v>
      </c>
      <c r="D66" s="64" t="s">
        <v>290</v>
      </c>
      <c r="E66" s="12">
        <v>6.8</v>
      </c>
      <c r="F66" s="53"/>
    </row>
    <row r="67" spans="1:6" s="11" customFormat="1" ht="15">
      <c r="A67" s="12">
        <f t="shared" si="2"/>
        <v>306.6</v>
      </c>
      <c r="B67" s="27" t="s">
        <v>291</v>
      </c>
      <c r="C67" s="27" t="s">
        <v>292</v>
      </c>
      <c r="D67" s="64" t="s">
        <v>293</v>
      </c>
      <c r="E67" s="12">
        <v>4.1</v>
      </c>
      <c r="F67" s="53"/>
    </row>
    <row r="68" spans="1:6" s="11" customFormat="1" ht="15">
      <c r="A68" s="12">
        <f t="shared" si="2"/>
        <v>310.70000000000005</v>
      </c>
      <c r="B68" s="27" t="s">
        <v>294</v>
      </c>
      <c r="C68" s="27" t="s">
        <v>154</v>
      </c>
      <c r="D68" s="64" t="s">
        <v>155</v>
      </c>
      <c r="E68" s="12">
        <v>11</v>
      </c>
      <c r="F68" s="53"/>
    </row>
    <row r="69" spans="1:6" s="11" customFormat="1" ht="15">
      <c r="A69" s="12">
        <f t="shared" si="2"/>
        <v>321.70000000000005</v>
      </c>
      <c r="B69" s="27" t="s">
        <v>156</v>
      </c>
      <c r="C69" s="27" t="s">
        <v>157</v>
      </c>
      <c r="D69" s="64" t="s">
        <v>158</v>
      </c>
      <c r="E69" s="12">
        <v>4.8</v>
      </c>
      <c r="F69" s="53"/>
    </row>
    <row r="70" spans="1:6" s="11" customFormat="1" ht="15">
      <c r="A70" s="12">
        <f t="shared" si="2"/>
        <v>326.50000000000006</v>
      </c>
      <c r="B70" s="27" t="s">
        <v>159</v>
      </c>
      <c r="C70" s="27" t="s">
        <v>160</v>
      </c>
      <c r="D70" s="64" t="s">
        <v>161</v>
      </c>
      <c r="E70" s="12">
        <v>8.5</v>
      </c>
      <c r="F70" s="53"/>
    </row>
    <row r="71" spans="1:6" s="11" customFormat="1" ht="15">
      <c r="A71" s="12">
        <f t="shared" si="2"/>
        <v>335.00000000000006</v>
      </c>
      <c r="B71" s="27" t="s">
        <v>162</v>
      </c>
      <c r="C71" s="27" t="s">
        <v>163</v>
      </c>
      <c r="D71" s="64" t="s">
        <v>164</v>
      </c>
      <c r="E71" s="12">
        <v>4.6</v>
      </c>
      <c r="F71" s="53"/>
    </row>
    <row r="72" spans="1:6" s="11" customFormat="1" ht="15">
      <c r="A72" s="12">
        <f t="shared" si="2"/>
        <v>339.6000000000001</v>
      </c>
      <c r="B72" s="27" t="s">
        <v>274</v>
      </c>
      <c r="C72" s="27" t="s">
        <v>278</v>
      </c>
      <c r="D72" s="64" t="s">
        <v>197</v>
      </c>
      <c r="E72" s="12">
        <v>22.7</v>
      </c>
      <c r="F72" s="53"/>
    </row>
    <row r="73" spans="1:6" s="11" customFormat="1" ht="15">
      <c r="A73" s="12">
        <f t="shared" si="2"/>
        <v>362.30000000000007</v>
      </c>
      <c r="B73" s="27" t="s">
        <v>274</v>
      </c>
      <c r="C73" s="27" t="s">
        <v>198</v>
      </c>
      <c r="D73" s="64" t="s">
        <v>199</v>
      </c>
      <c r="E73" s="12">
        <v>17.5</v>
      </c>
      <c r="F73" s="53" t="s">
        <v>436</v>
      </c>
    </row>
    <row r="74" spans="1:6" s="11" customFormat="1" ht="15">
      <c r="A74" s="12">
        <f t="shared" si="2"/>
        <v>379.80000000000007</v>
      </c>
      <c r="B74" s="27" t="s">
        <v>200</v>
      </c>
      <c r="C74" s="27" t="s">
        <v>201</v>
      </c>
      <c r="D74" s="64" t="s">
        <v>207</v>
      </c>
      <c r="E74" s="12">
        <v>2</v>
      </c>
      <c r="F74" s="53" t="s">
        <v>437</v>
      </c>
    </row>
    <row r="75" spans="1:6" s="11" customFormat="1" ht="15">
      <c r="A75" s="12">
        <f t="shared" si="2"/>
        <v>381.80000000000007</v>
      </c>
      <c r="B75" s="27" t="s">
        <v>202</v>
      </c>
      <c r="C75" s="27" t="s">
        <v>203</v>
      </c>
      <c r="D75" s="64" t="s">
        <v>208</v>
      </c>
      <c r="E75" s="12">
        <v>0.5</v>
      </c>
      <c r="F75" s="53" t="s">
        <v>327</v>
      </c>
    </row>
    <row r="76" spans="1:6" s="11" customFormat="1" ht="63" customHeight="1">
      <c r="A76" s="12">
        <f t="shared" si="2"/>
        <v>382.30000000000007</v>
      </c>
      <c r="B76" s="28"/>
      <c r="C76" s="29"/>
      <c r="D76" s="30" t="s">
        <v>106</v>
      </c>
      <c r="E76" s="31"/>
      <c r="F76" s="51" t="s">
        <v>113</v>
      </c>
    </row>
    <row r="77" spans="1:6" s="11" customFormat="1" ht="15">
      <c r="A77" s="12">
        <f t="shared" si="2"/>
        <v>382.30000000000007</v>
      </c>
      <c r="B77" s="27" t="s">
        <v>209</v>
      </c>
      <c r="C77" s="27" t="s">
        <v>372</v>
      </c>
      <c r="D77" s="64" t="s">
        <v>210</v>
      </c>
      <c r="E77" s="12">
        <v>0.3</v>
      </c>
      <c r="F77" s="53" t="s">
        <v>328</v>
      </c>
    </row>
    <row r="78" spans="1:6" s="11" customFormat="1" ht="15">
      <c r="A78" s="12">
        <f t="shared" si="2"/>
        <v>382.6000000000001</v>
      </c>
      <c r="B78" s="27" t="s">
        <v>326</v>
      </c>
      <c r="C78" s="27" t="s">
        <v>269</v>
      </c>
      <c r="D78" s="64" t="s">
        <v>211</v>
      </c>
      <c r="E78" s="12">
        <v>1.5</v>
      </c>
      <c r="F78" s="53" t="s">
        <v>250</v>
      </c>
    </row>
    <row r="79" spans="1:5" s="11" customFormat="1" ht="15">
      <c r="A79" s="12">
        <f t="shared" si="2"/>
        <v>384.1000000000001</v>
      </c>
      <c r="B79" s="27" t="s">
        <v>212</v>
      </c>
      <c r="C79" s="27" t="s">
        <v>213</v>
      </c>
      <c r="D79" s="64" t="s">
        <v>204</v>
      </c>
      <c r="E79" s="12">
        <v>0.1</v>
      </c>
    </row>
    <row r="80" spans="1:6" s="11" customFormat="1" ht="15">
      <c r="A80" s="12">
        <f t="shared" si="2"/>
        <v>384.2000000000001</v>
      </c>
      <c r="B80" s="27" t="s">
        <v>214</v>
      </c>
      <c r="C80" s="27" t="s">
        <v>215</v>
      </c>
      <c r="D80" s="64" t="s">
        <v>220</v>
      </c>
      <c r="E80" s="12">
        <v>0.4</v>
      </c>
      <c r="F80" s="66" t="s">
        <v>301</v>
      </c>
    </row>
    <row r="81" spans="1:6" s="11" customFormat="1" ht="15">
      <c r="A81" s="12">
        <f t="shared" si="2"/>
        <v>384.6000000000001</v>
      </c>
      <c r="B81" s="27" t="s">
        <v>216</v>
      </c>
      <c r="C81" s="27" t="s">
        <v>217</v>
      </c>
      <c r="D81" s="64" t="s">
        <v>205</v>
      </c>
      <c r="E81" s="12">
        <v>0.8</v>
      </c>
      <c r="F81" s="66"/>
    </row>
    <row r="82" spans="1:6" s="11" customFormat="1" ht="15">
      <c r="A82" s="12">
        <f t="shared" si="2"/>
        <v>385.4000000000001</v>
      </c>
      <c r="B82" s="27" t="s">
        <v>218</v>
      </c>
      <c r="C82" s="27" t="s">
        <v>219</v>
      </c>
      <c r="D82" s="64" t="s">
        <v>206</v>
      </c>
      <c r="E82" s="12">
        <v>0.3</v>
      </c>
      <c r="F82" s="66"/>
    </row>
    <row r="83" spans="1:6" s="11" customFormat="1" ht="15">
      <c r="A83" s="12">
        <f t="shared" si="2"/>
        <v>385.7000000000001</v>
      </c>
      <c r="B83" s="27" t="s">
        <v>274</v>
      </c>
      <c r="C83" s="27" t="s">
        <v>221</v>
      </c>
      <c r="D83" s="64" t="s">
        <v>222</v>
      </c>
      <c r="E83" s="12">
        <v>6.1</v>
      </c>
      <c r="F83" s="66"/>
    </row>
    <row r="84" spans="1:6" s="11" customFormat="1" ht="15">
      <c r="A84" s="12">
        <f t="shared" si="2"/>
        <v>391.8000000000001</v>
      </c>
      <c r="B84" s="27" t="s">
        <v>159</v>
      </c>
      <c r="C84" s="27" t="s">
        <v>95</v>
      </c>
      <c r="D84" s="64" t="s">
        <v>96</v>
      </c>
      <c r="E84" s="12">
        <v>0.9</v>
      </c>
      <c r="F84" s="66"/>
    </row>
    <row r="85" spans="1:6" s="11" customFormat="1" ht="15">
      <c r="A85" s="12">
        <f t="shared" si="2"/>
        <v>392.7000000000001</v>
      </c>
      <c r="B85" s="27" t="s">
        <v>97</v>
      </c>
      <c r="C85" s="27" t="s">
        <v>375</v>
      </c>
      <c r="D85" s="64" t="s">
        <v>98</v>
      </c>
      <c r="E85" s="12">
        <v>5</v>
      </c>
      <c r="F85" s="66"/>
    </row>
    <row r="86" spans="1:6" s="11" customFormat="1" ht="15">
      <c r="A86" s="12">
        <f t="shared" si="2"/>
        <v>397.7000000000001</v>
      </c>
      <c r="B86" s="27" t="s">
        <v>99</v>
      </c>
      <c r="C86" s="27" t="s">
        <v>100</v>
      </c>
      <c r="D86" s="64" t="s">
        <v>101</v>
      </c>
      <c r="E86" s="12">
        <v>7.3</v>
      </c>
      <c r="F86" s="66"/>
    </row>
    <row r="87" spans="1:6" s="11" customFormat="1" ht="15">
      <c r="A87" s="12">
        <f t="shared" si="2"/>
        <v>405.0000000000001</v>
      </c>
      <c r="B87" s="27" t="s">
        <v>102</v>
      </c>
      <c r="C87" s="27" t="s">
        <v>103</v>
      </c>
      <c r="D87" s="64" t="s">
        <v>104</v>
      </c>
      <c r="E87" s="12">
        <v>10.4</v>
      </c>
      <c r="F87" s="66"/>
    </row>
    <row r="88" spans="1:6" s="11" customFormat="1" ht="15">
      <c r="A88" s="12">
        <f t="shared" si="2"/>
        <v>415.4000000000001</v>
      </c>
      <c r="B88" s="27" t="s">
        <v>105</v>
      </c>
      <c r="C88" s="27" t="s">
        <v>375</v>
      </c>
      <c r="D88" s="64" t="s">
        <v>171</v>
      </c>
      <c r="E88" s="12">
        <v>10.7</v>
      </c>
      <c r="F88" s="66"/>
    </row>
    <row r="89" spans="1:6" s="11" customFormat="1" ht="15">
      <c r="A89" s="12">
        <f t="shared" si="2"/>
        <v>426.1000000000001</v>
      </c>
      <c r="B89" s="27" t="s">
        <v>265</v>
      </c>
      <c r="C89" s="27" t="s">
        <v>172</v>
      </c>
      <c r="D89" s="64" t="s">
        <v>173</v>
      </c>
      <c r="E89" s="12">
        <v>1.8</v>
      </c>
      <c r="F89" s="66"/>
    </row>
    <row r="90" spans="1:6" s="11" customFormat="1" ht="15">
      <c r="A90" s="12">
        <f t="shared" si="2"/>
        <v>427.9000000000001</v>
      </c>
      <c r="B90" s="27" t="s">
        <v>174</v>
      </c>
      <c r="C90" s="27" t="s">
        <v>175</v>
      </c>
      <c r="D90" s="64" t="s">
        <v>59</v>
      </c>
      <c r="E90" s="12">
        <v>15.1</v>
      </c>
      <c r="F90" s="67" t="s">
        <v>242</v>
      </c>
    </row>
    <row r="91" spans="1:6" s="11" customFormat="1" ht="15">
      <c r="A91" s="12">
        <f t="shared" si="2"/>
        <v>443.0000000000001</v>
      </c>
      <c r="B91" s="27" t="s">
        <v>60</v>
      </c>
      <c r="C91" s="27" t="s">
        <v>375</v>
      </c>
      <c r="D91" s="64" t="s">
        <v>61</v>
      </c>
      <c r="E91" s="12">
        <v>16.1</v>
      </c>
      <c r="F91" s="67" t="s">
        <v>249</v>
      </c>
    </row>
    <row r="92" spans="1:6" s="11" customFormat="1" ht="15">
      <c r="A92" s="12">
        <f t="shared" si="2"/>
        <v>459.10000000000014</v>
      </c>
      <c r="B92" s="27" t="s">
        <v>374</v>
      </c>
      <c r="C92" s="27" t="s">
        <v>375</v>
      </c>
      <c r="D92" s="64" t="s">
        <v>64</v>
      </c>
      <c r="E92" s="12">
        <v>5.7</v>
      </c>
      <c r="F92" s="67"/>
    </row>
    <row r="93" spans="1:6" s="11" customFormat="1" ht="15">
      <c r="A93" s="12">
        <f t="shared" si="2"/>
        <v>464.8000000000001</v>
      </c>
      <c r="B93" s="27" t="s">
        <v>274</v>
      </c>
      <c r="C93" s="27" t="s">
        <v>62</v>
      </c>
      <c r="D93" s="64" t="s">
        <v>65</v>
      </c>
      <c r="E93" s="12">
        <v>2.9</v>
      </c>
      <c r="F93" s="67"/>
    </row>
    <row r="94" spans="1:6" s="11" customFormat="1" ht="15">
      <c r="A94" s="12">
        <f t="shared" si="2"/>
        <v>467.7000000000001</v>
      </c>
      <c r="B94" s="27" t="s">
        <v>66</v>
      </c>
      <c r="C94" s="27" t="s">
        <v>337</v>
      </c>
      <c r="D94" s="64" t="s">
        <v>67</v>
      </c>
      <c r="E94" s="12">
        <v>31</v>
      </c>
      <c r="F94" s="67"/>
    </row>
    <row r="95" spans="1:6" s="11" customFormat="1" ht="15">
      <c r="A95" s="12">
        <f t="shared" si="2"/>
        <v>498.7000000000001</v>
      </c>
      <c r="B95" s="27" t="s">
        <v>68</v>
      </c>
      <c r="C95" s="27" t="s">
        <v>185</v>
      </c>
      <c r="D95" s="64" t="s">
        <v>186</v>
      </c>
      <c r="E95" s="12">
        <v>0.7</v>
      </c>
      <c r="F95" s="67"/>
    </row>
    <row r="96" spans="1:6" s="11" customFormat="1" ht="15">
      <c r="A96" s="12">
        <f t="shared" si="2"/>
        <v>499.4000000000001</v>
      </c>
      <c r="B96" s="27" t="s">
        <v>265</v>
      </c>
      <c r="C96" s="27" t="s">
        <v>187</v>
      </c>
      <c r="D96" s="64" t="s">
        <v>188</v>
      </c>
      <c r="E96" s="12">
        <v>0.6</v>
      </c>
      <c r="F96" s="67"/>
    </row>
    <row r="97" spans="1:6" s="11" customFormat="1" ht="15">
      <c r="A97" s="12">
        <f t="shared" si="2"/>
        <v>500.0000000000001</v>
      </c>
      <c r="B97" s="27" t="s">
        <v>189</v>
      </c>
      <c r="C97" s="27" t="s">
        <v>190</v>
      </c>
      <c r="D97" s="64" t="s">
        <v>191</v>
      </c>
      <c r="E97" s="12">
        <v>0.4</v>
      </c>
      <c r="F97" s="67"/>
    </row>
    <row r="98" spans="1:6" s="11" customFormat="1" ht="15">
      <c r="A98" s="12">
        <f t="shared" si="2"/>
        <v>500.4000000000001</v>
      </c>
      <c r="B98" s="27" t="s">
        <v>265</v>
      </c>
      <c r="C98" s="27" t="s">
        <v>192</v>
      </c>
      <c r="D98" s="64" t="s">
        <v>193</v>
      </c>
      <c r="E98" s="12">
        <v>0</v>
      </c>
      <c r="F98" s="67"/>
    </row>
    <row r="99" spans="1:6" s="11" customFormat="1" ht="25.5" customHeight="1">
      <c r="A99" s="12">
        <f t="shared" si="2"/>
        <v>500.4000000000001</v>
      </c>
      <c r="B99" s="32"/>
      <c r="C99" s="33"/>
      <c r="D99" s="34" t="s">
        <v>194</v>
      </c>
      <c r="E99" s="35"/>
      <c r="F99" s="66" t="s">
        <v>336</v>
      </c>
    </row>
    <row r="100" spans="1:6" s="11" customFormat="1" ht="15">
      <c r="A100" s="12">
        <f t="shared" si="2"/>
        <v>500.4000000000001</v>
      </c>
      <c r="B100" s="36" t="s">
        <v>123</v>
      </c>
      <c r="C100" s="36" t="s">
        <v>124</v>
      </c>
      <c r="D100" s="63" t="s">
        <v>193</v>
      </c>
      <c r="E100" s="15">
        <v>0</v>
      </c>
      <c r="F100" s="68" t="s">
        <v>251</v>
      </c>
    </row>
    <row r="101" spans="1:6" s="11" customFormat="1" ht="15">
      <c r="A101" s="12">
        <f t="shared" si="2"/>
        <v>500.4000000000001</v>
      </c>
      <c r="B101" s="70" t="s">
        <v>125</v>
      </c>
      <c r="C101" s="70" t="s">
        <v>126</v>
      </c>
      <c r="D101" s="63" t="s">
        <v>191</v>
      </c>
      <c r="E101" s="15">
        <v>0.4</v>
      </c>
      <c r="F101" s="68"/>
    </row>
    <row r="102" spans="1:6" s="11" customFormat="1" ht="15">
      <c r="A102" s="12">
        <f t="shared" si="2"/>
        <v>500.80000000000007</v>
      </c>
      <c r="B102" s="70" t="s">
        <v>127</v>
      </c>
      <c r="C102" s="70" t="s">
        <v>128</v>
      </c>
      <c r="D102" s="63" t="s">
        <v>188</v>
      </c>
      <c r="E102" s="15">
        <v>0.6</v>
      </c>
      <c r="F102" s="68"/>
    </row>
    <row r="103" spans="1:6" s="11" customFormat="1" ht="15">
      <c r="A103" s="12">
        <f t="shared" si="2"/>
        <v>501.4000000000001</v>
      </c>
      <c r="B103" s="70" t="s">
        <v>129</v>
      </c>
      <c r="C103" s="70" t="s">
        <v>130</v>
      </c>
      <c r="D103" s="63" t="s">
        <v>131</v>
      </c>
      <c r="E103" s="15">
        <v>0.7</v>
      </c>
      <c r="F103" s="68"/>
    </row>
    <row r="104" spans="1:6" s="11" customFormat="1" ht="15">
      <c r="A104" s="12">
        <f t="shared" si="2"/>
        <v>502.1000000000001</v>
      </c>
      <c r="B104" s="70" t="s">
        <v>282</v>
      </c>
      <c r="C104" s="70" t="s">
        <v>132</v>
      </c>
      <c r="D104" s="63" t="s">
        <v>67</v>
      </c>
      <c r="E104" s="15">
        <v>30.6</v>
      </c>
      <c r="F104" s="68"/>
    </row>
    <row r="105" spans="1:6" s="11" customFormat="1" ht="15">
      <c r="A105" s="12">
        <f t="shared" si="2"/>
        <v>532.7</v>
      </c>
      <c r="B105" s="70" t="s">
        <v>133</v>
      </c>
      <c r="C105" s="70" t="s">
        <v>134</v>
      </c>
      <c r="D105" s="63" t="s">
        <v>135</v>
      </c>
      <c r="E105" s="15">
        <v>3</v>
      </c>
      <c r="F105" s="68"/>
    </row>
    <row r="106" spans="1:6" s="11" customFormat="1" ht="15">
      <c r="A106" s="12">
        <f t="shared" si="2"/>
        <v>535.7</v>
      </c>
      <c r="B106" s="70" t="s">
        <v>282</v>
      </c>
      <c r="C106" s="70" t="s">
        <v>136</v>
      </c>
      <c r="D106" s="63" t="s">
        <v>137</v>
      </c>
      <c r="E106" s="15">
        <v>5.7</v>
      </c>
      <c r="F106" s="68"/>
    </row>
    <row r="107" spans="1:6" s="11" customFormat="1" ht="15">
      <c r="A107" s="12">
        <f t="shared" si="2"/>
        <v>541.4000000000001</v>
      </c>
      <c r="B107" s="70" t="s">
        <v>138</v>
      </c>
      <c r="C107" s="70" t="s">
        <v>139</v>
      </c>
      <c r="D107" s="63" t="s">
        <v>140</v>
      </c>
      <c r="E107" s="15">
        <v>16.1</v>
      </c>
      <c r="F107" s="68"/>
    </row>
    <row r="108" spans="1:6" s="11" customFormat="1" ht="15">
      <c r="A108" s="12">
        <f t="shared" si="2"/>
        <v>557.5000000000001</v>
      </c>
      <c r="B108" s="70" t="s">
        <v>374</v>
      </c>
      <c r="C108" s="70" t="s">
        <v>134</v>
      </c>
      <c r="D108" s="63" t="s">
        <v>61</v>
      </c>
      <c r="E108" s="15">
        <v>15.1</v>
      </c>
      <c r="F108" s="68"/>
    </row>
    <row r="109" spans="1:6" s="11" customFormat="1" ht="15">
      <c r="A109" s="12">
        <f t="shared" si="2"/>
        <v>572.6000000000001</v>
      </c>
      <c r="B109" s="70" t="s">
        <v>274</v>
      </c>
      <c r="C109" s="70" t="s">
        <v>141</v>
      </c>
      <c r="D109" s="63" t="s">
        <v>145</v>
      </c>
      <c r="E109" s="15">
        <v>1.8</v>
      </c>
      <c r="F109" s="68"/>
    </row>
    <row r="110" spans="1:6" s="11" customFormat="1" ht="15">
      <c r="A110" s="12">
        <f t="shared" si="2"/>
        <v>574.4000000000001</v>
      </c>
      <c r="B110" s="70" t="s">
        <v>159</v>
      </c>
      <c r="C110" s="70" t="s">
        <v>142</v>
      </c>
      <c r="D110" s="63" t="s">
        <v>146</v>
      </c>
      <c r="E110" s="15">
        <v>10.7</v>
      </c>
      <c r="F110" s="68"/>
    </row>
    <row r="111" spans="1:6" s="11" customFormat="1" ht="15">
      <c r="A111" s="12">
        <f t="shared" si="2"/>
        <v>585.1000000000001</v>
      </c>
      <c r="B111" s="37" t="s">
        <v>374</v>
      </c>
      <c r="C111" s="37" t="s">
        <v>143</v>
      </c>
      <c r="D111" s="63" t="s">
        <v>144</v>
      </c>
      <c r="E111" s="15">
        <v>10.4</v>
      </c>
      <c r="F111" s="69" t="s">
        <v>335</v>
      </c>
    </row>
    <row r="112" spans="1:6" s="11" customFormat="1" ht="15">
      <c r="A112" s="12">
        <f t="shared" si="2"/>
        <v>595.5000000000001</v>
      </c>
      <c r="B112" s="37" t="s">
        <v>265</v>
      </c>
      <c r="C112" s="37" t="s">
        <v>338</v>
      </c>
      <c r="D112" s="65" t="s">
        <v>147</v>
      </c>
      <c r="E112" s="38">
        <v>7.3</v>
      </c>
      <c r="F112" s="52" t="s">
        <v>300</v>
      </c>
    </row>
    <row r="113" spans="1:6" s="11" customFormat="1" ht="15">
      <c r="A113" s="12">
        <f t="shared" si="2"/>
        <v>602.8000000000001</v>
      </c>
      <c r="B113" s="37" t="s">
        <v>282</v>
      </c>
      <c r="C113" s="37" t="s">
        <v>148</v>
      </c>
      <c r="D113" s="65" t="s">
        <v>149</v>
      </c>
      <c r="E113" s="38">
        <v>5</v>
      </c>
      <c r="F113" s="52"/>
    </row>
    <row r="114" spans="1:6" s="11" customFormat="1" ht="15">
      <c r="A114" s="12">
        <f t="shared" si="2"/>
        <v>607.8000000000001</v>
      </c>
      <c r="B114" s="37" t="s">
        <v>150</v>
      </c>
      <c r="C114" s="37" t="s">
        <v>151</v>
      </c>
      <c r="D114" s="65" t="s">
        <v>96</v>
      </c>
      <c r="E114" s="38">
        <v>0.9</v>
      </c>
      <c r="F114" s="52"/>
    </row>
    <row r="115" spans="1:6" s="11" customFormat="1" ht="15">
      <c r="A115" s="12">
        <f t="shared" si="2"/>
        <v>608.7</v>
      </c>
      <c r="B115" s="37" t="s">
        <v>152</v>
      </c>
      <c r="C115" s="37" t="s">
        <v>338</v>
      </c>
      <c r="D115" s="65" t="s">
        <v>153</v>
      </c>
      <c r="E115" s="38">
        <v>6.1</v>
      </c>
      <c r="F115" s="52"/>
    </row>
    <row r="116" spans="1:6" s="11" customFormat="1" ht="15">
      <c r="A116" s="12">
        <f t="shared" si="2"/>
        <v>614.8000000000001</v>
      </c>
      <c r="B116" s="37" t="s">
        <v>45</v>
      </c>
      <c r="C116" s="37" t="s">
        <v>46</v>
      </c>
      <c r="D116" s="65" t="s">
        <v>206</v>
      </c>
      <c r="E116" s="38">
        <v>0.6</v>
      </c>
      <c r="F116" s="52"/>
    </row>
    <row r="117" spans="1:6" s="11" customFormat="1" ht="15">
      <c r="A117" s="12">
        <f t="shared" si="2"/>
        <v>615.4000000000001</v>
      </c>
      <c r="B117" s="37" t="s">
        <v>47</v>
      </c>
      <c r="C117" s="37" t="s">
        <v>48</v>
      </c>
      <c r="D117" s="65" t="s">
        <v>49</v>
      </c>
      <c r="E117" s="38">
        <v>0.9</v>
      </c>
      <c r="F117" s="52"/>
    </row>
    <row r="118" spans="1:6" s="11" customFormat="1" ht="25.5" customHeight="1">
      <c r="A118" s="12">
        <f t="shared" si="2"/>
        <v>616.3000000000001</v>
      </c>
      <c r="B118" s="32"/>
      <c r="C118" s="33"/>
      <c r="D118" s="34" t="s">
        <v>50</v>
      </c>
      <c r="E118" s="35"/>
      <c r="F118" s="66" t="s">
        <v>336</v>
      </c>
    </row>
    <row r="119" spans="1:6" s="11" customFormat="1" ht="15">
      <c r="A119" s="12">
        <f aca="true" t="shared" si="3" ref="A119:A190">+A118+E118</f>
        <v>616.3000000000001</v>
      </c>
      <c r="B119" s="14" t="s">
        <v>51</v>
      </c>
      <c r="C119" s="14" t="s">
        <v>52</v>
      </c>
      <c r="D119" s="63" t="s">
        <v>204</v>
      </c>
      <c r="E119" s="15">
        <v>1</v>
      </c>
      <c r="F119" s="54"/>
    </row>
    <row r="120" spans="1:6" s="11" customFormat="1" ht="15">
      <c r="A120" s="12">
        <f t="shared" si="3"/>
        <v>617.3000000000001</v>
      </c>
      <c r="B120" s="14" t="s">
        <v>274</v>
      </c>
      <c r="C120" s="14" t="s">
        <v>53</v>
      </c>
      <c r="D120" s="63" t="s">
        <v>54</v>
      </c>
      <c r="E120" s="15">
        <v>1.4</v>
      </c>
      <c r="F120" s="54"/>
    </row>
    <row r="121" spans="1:6" s="11" customFormat="1" ht="15">
      <c r="A121" s="12">
        <f t="shared" si="3"/>
        <v>618.7</v>
      </c>
      <c r="B121" s="14" t="s">
        <v>55</v>
      </c>
      <c r="C121" s="14" t="s">
        <v>56</v>
      </c>
      <c r="D121" s="63" t="s">
        <v>57</v>
      </c>
      <c r="E121" s="15">
        <v>0.1</v>
      </c>
      <c r="F121" s="54"/>
    </row>
    <row r="122" spans="1:6" s="11" customFormat="1" ht="15">
      <c r="A122" s="12">
        <f t="shared" si="3"/>
        <v>618.8000000000001</v>
      </c>
      <c r="B122" s="14" t="s">
        <v>282</v>
      </c>
      <c r="C122" s="14" t="s">
        <v>58</v>
      </c>
      <c r="D122" s="63" t="s">
        <v>165</v>
      </c>
      <c r="E122" s="15">
        <v>18.2</v>
      </c>
      <c r="F122" s="54"/>
    </row>
    <row r="123" spans="1:6" s="11" customFormat="1" ht="15">
      <c r="A123" s="12">
        <f t="shared" si="3"/>
        <v>637.0000000000001</v>
      </c>
      <c r="B123" s="14" t="s">
        <v>102</v>
      </c>
      <c r="C123" s="14" t="s">
        <v>239</v>
      </c>
      <c r="D123" s="63" t="s">
        <v>166</v>
      </c>
      <c r="E123" s="15">
        <v>0.7</v>
      </c>
      <c r="F123" s="54"/>
    </row>
    <row r="124" spans="1:6" s="11" customFormat="1" ht="15">
      <c r="A124" s="12">
        <f t="shared" si="3"/>
        <v>637.7000000000002</v>
      </c>
      <c r="B124" s="14" t="s">
        <v>159</v>
      </c>
      <c r="C124" s="14" t="s">
        <v>167</v>
      </c>
      <c r="D124" s="63" t="s">
        <v>168</v>
      </c>
      <c r="E124" s="15">
        <v>22.7</v>
      </c>
      <c r="F124" s="54"/>
    </row>
    <row r="125" spans="1:6" s="11" customFormat="1" ht="15">
      <c r="A125" s="12">
        <f t="shared" si="3"/>
        <v>660.4000000000002</v>
      </c>
      <c r="B125" s="14" t="s">
        <v>169</v>
      </c>
      <c r="C125" s="14" t="s">
        <v>170</v>
      </c>
      <c r="D125" s="63" t="s">
        <v>18</v>
      </c>
      <c r="E125" s="15">
        <v>4.6</v>
      </c>
      <c r="F125" s="54"/>
    </row>
    <row r="126" spans="1:6" s="11" customFormat="1" ht="15">
      <c r="A126" s="12">
        <f t="shared" si="3"/>
        <v>665.0000000000002</v>
      </c>
      <c r="B126" s="14" t="s">
        <v>288</v>
      </c>
      <c r="C126" s="14" t="s">
        <v>19</v>
      </c>
      <c r="D126" s="63" t="s">
        <v>161</v>
      </c>
      <c r="E126" s="15">
        <v>8.5</v>
      </c>
      <c r="F126" s="54"/>
    </row>
    <row r="127" spans="1:6" s="11" customFormat="1" ht="15">
      <c r="A127" s="12">
        <f t="shared" si="3"/>
        <v>673.5000000000002</v>
      </c>
      <c r="B127" s="14" t="s">
        <v>265</v>
      </c>
      <c r="C127" s="14" t="s">
        <v>20</v>
      </c>
      <c r="D127" s="63" t="s">
        <v>158</v>
      </c>
      <c r="E127" s="15">
        <v>4.8</v>
      </c>
      <c r="F127" s="54"/>
    </row>
    <row r="128" spans="1:6" s="11" customFormat="1" ht="15">
      <c r="A128" s="12">
        <f t="shared" si="3"/>
        <v>678.3000000000002</v>
      </c>
      <c r="B128" s="14" t="s">
        <v>282</v>
      </c>
      <c r="C128" s="14" t="s">
        <v>21</v>
      </c>
      <c r="D128" s="63" t="s">
        <v>155</v>
      </c>
      <c r="E128" s="15">
        <v>11</v>
      </c>
      <c r="F128" s="54"/>
    </row>
    <row r="129" spans="1:6" s="11" customFormat="1" ht="15">
      <c r="A129" s="12">
        <f t="shared" si="3"/>
        <v>689.3000000000002</v>
      </c>
      <c r="B129" s="14" t="s">
        <v>22</v>
      </c>
      <c r="C129" s="14" t="s">
        <v>23</v>
      </c>
      <c r="D129" s="63" t="s">
        <v>24</v>
      </c>
      <c r="E129" s="15">
        <v>4.1</v>
      </c>
      <c r="F129" s="54"/>
    </row>
    <row r="130" spans="1:6" s="11" customFormat="1" ht="15">
      <c r="A130" s="12">
        <f t="shared" si="3"/>
        <v>693.4000000000002</v>
      </c>
      <c r="B130" s="14" t="s">
        <v>25</v>
      </c>
      <c r="C130" s="14" t="s">
        <v>26</v>
      </c>
      <c r="D130" s="63" t="s">
        <v>290</v>
      </c>
      <c r="E130" s="15">
        <v>6.8</v>
      </c>
      <c r="F130" s="54"/>
    </row>
    <row r="131" spans="1:6" s="11" customFormat="1" ht="15">
      <c r="A131" s="12">
        <f t="shared" si="3"/>
        <v>700.2000000000002</v>
      </c>
      <c r="B131" s="14" t="s">
        <v>265</v>
      </c>
      <c r="C131" s="14" t="s">
        <v>27</v>
      </c>
      <c r="D131" s="63" t="s">
        <v>287</v>
      </c>
      <c r="E131" s="15">
        <v>8.2</v>
      </c>
      <c r="F131" s="54"/>
    </row>
    <row r="132" spans="1:6" s="11" customFormat="1" ht="15">
      <c r="A132" s="12">
        <f t="shared" si="3"/>
        <v>708.4000000000002</v>
      </c>
      <c r="B132" s="14" t="s">
        <v>174</v>
      </c>
      <c r="C132" s="14" t="s">
        <v>28</v>
      </c>
      <c r="D132" s="63" t="s">
        <v>29</v>
      </c>
      <c r="E132" s="15">
        <v>16.7</v>
      </c>
      <c r="F132" s="54"/>
    </row>
    <row r="133" spans="1:6" s="11" customFormat="1" ht="15">
      <c r="A133" s="12">
        <f t="shared" si="3"/>
        <v>725.1000000000003</v>
      </c>
      <c r="B133" s="14" t="s">
        <v>374</v>
      </c>
      <c r="C133" s="14" t="s">
        <v>30</v>
      </c>
      <c r="D133" s="63" t="s">
        <v>31</v>
      </c>
      <c r="E133" s="15">
        <v>1.1</v>
      </c>
      <c r="F133" s="54"/>
    </row>
    <row r="134" spans="1:6" s="11" customFormat="1" ht="15">
      <c r="A134" s="12">
        <f t="shared" si="3"/>
        <v>726.2000000000003</v>
      </c>
      <c r="B134" s="14" t="s">
        <v>265</v>
      </c>
      <c r="C134" s="14" t="s">
        <v>32</v>
      </c>
      <c r="D134" s="63" t="s">
        <v>33</v>
      </c>
      <c r="E134" s="15">
        <v>0.1</v>
      </c>
      <c r="F134" s="54"/>
    </row>
    <row r="135" spans="1:6" s="11" customFormat="1" ht="15">
      <c r="A135" s="12">
        <f t="shared" si="3"/>
        <v>726.3000000000003</v>
      </c>
      <c r="B135" s="14" t="s">
        <v>34</v>
      </c>
      <c r="C135" s="14" t="s">
        <v>35</v>
      </c>
      <c r="D135" s="63" t="s">
        <v>36</v>
      </c>
      <c r="E135" s="15">
        <v>4.7</v>
      </c>
      <c r="F135" s="54"/>
    </row>
    <row r="136" spans="1:6" s="11" customFormat="1" ht="15">
      <c r="A136" s="12">
        <f t="shared" si="3"/>
        <v>731.0000000000003</v>
      </c>
      <c r="B136" s="14" t="s">
        <v>37</v>
      </c>
      <c r="C136" s="14" t="s">
        <v>38</v>
      </c>
      <c r="D136" s="63" t="s">
        <v>39</v>
      </c>
      <c r="E136" s="15">
        <v>2</v>
      </c>
      <c r="F136" s="54"/>
    </row>
    <row r="137" spans="1:6" s="11" customFormat="1" ht="63" customHeight="1">
      <c r="A137" s="12">
        <f t="shared" si="3"/>
        <v>733.0000000000003</v>
      </c>
      <c r="B137" s="32"/>
      <c r="C137" s="33"/>
      <c r="D137" s="34" t="s">
        <v>115</v>
      </c>
      <c r="E137" s="35"/>
      <c r="F137" s="66" t="s">
        <v>336</v>
      </c>
    </row>
    <row r="138" spans="1:6" s="11" customFormat="1" ht="15">
      <c r="A138" s="12">
        <f t="shared" si="3"/>
        <v>733.0000000000003</v>
      </c>
      <c r="B138" s="14" t="s">
        <v>40</v>
      </c>
      <c r="C138" s="14" t="s">
        <v>41</v>
      </c>
      <c r="D138" s="63" t="s">
        <v>39</v>
      </c>
      <c r="E138" s="15">
        <v>1.4</v>
      </c>
      <c r="F138" s="54"/>
    </row>
    <row r="139" spans="1:6" s="11" customFormat="1" ht="15">
      <c r="A139" s="12">
        <f t="shared" si="3"/>
        <v>734.4000000000003</v>
      </c>
      <c r="B139" s="14" t="s">
        <v>42</v>
      </c>
      <c r="C139" s="14" t="s">
        <v>43</v>
      </c>
      <c r="D139" s="63" t="s">
        <v>44</v>
      </c>
      <c r="E139" s="15">
        <v>0.9</v>
      </c>
      <c r="F139" s="54"/>
    </row>
    <row r="140" spans="1:6" s="11" customFormat="1" ht="30">
      <c r="A140" s="12">
        <f t="shared" si="3"/>
        <v>735.3000000000003</v>
      </c>
      <c r="B140" s="13" t="s">
        <v>63</v>
      </c>
      <c r="C140" s="14" t="s">
        <v>263</v>
      </c>
      <c r="D140" s="63" t="s">
        <v>120</v>
      </c>
      <c r="E140" s="12">
        <v>13.4</v>
      </c>
      <c r="F140" s="54"/>
    </row>
    <row r="141" spans="1:6" s="11" customFormat="1" ht="15">
      <c r="A141" s="12">
        <f t="shared" si="3"/>
        <v>748.7000000000003</v>
      </c>
      <c r="B141" s="14" t="s">
        <v>282</v>
      </c>
      <c r="C141" s="14" t="s">
        <v>121</v>
      </c>
      <c r="D141" s="63" t="s">
        <v>122</v>
      </c>
      <c r="E141" s="15">
        <v>5.7</v>
      </c>
      <c r="F141" s="54"/>
    </row>
    <row r="142" spans="1:6" s="11" customFormat="1" ht="45">
      <c r="A142" s="12">
        <f t="shared" si="3"/>
        <v>754.4000000000003</v>
      </c>
      <c r="B142" s="13" t="s">
        <v>374</v>
      </c>
      <c r="C142" s="13" t="s">
        <v>151</v>
      </c>
      <c r="D142" s="63" t="s">
        <v>78</v>
      </c>
      <c r="E142" s="12">
        <v>23.6</v>
      </c>
      <c r="F142" s="54"/>
    </row>
    <row r="143" spans="1:6" s="11" customFormat="1" ht="15">
      <c r="A143" s="12">
        <f t="shared" si="3"/>
        <v>778.0000000000003</v>
      </c>
      <c r="B143" s="14" t="s">
        <v>282</v>
      </c>
      <c r="C143" s="14" t="s">
        <v>28</v>
      </c>
      <c r="D143" s="63" t="s">
        <v>79</v>
      </c>
      <c r="E143" s="15">
        <v>8.7</v>
      </c>
      <c r="F143" s="54"/>
    </row>
    <row r="144" spans="1:6" s="11" customFormat="1" ht="15">
      <c r="A144" s="12">
        <f t="shared" si="3"/>
        <v>786.7000000000004</v>
      </c>
      <c r="B144" s="14" t="s">
        <v>274</v>
      </c>
      <c r="C144" s="14" t="s">
        <v>80</v>
      </c>
      <c r="D144" s="63" t="s">
        <v>81</v>
      </c>
      <c r="E144" s="15">
        <v>7.1</v>
      </c>
      <c r="F144" s="54"/>
    </row>
    <row r="145" spans="1:6" s="11" customFormat="1" ht="15">
      <c r="A145" s="12">
        <f t="shared" si="3"/>
        <v>793.8000000000004</v>
      </c>
      <c r="B145" s="14" t="s">
        <v>63</v>
      </c>
      <c r="C145" s="14" t="s">
        <v>82</v>
      </c>
      <c r="D145" s="63" t="s">
        <v>83</v>
      </c>
      <c r="E145" s="15">
        <v>6</v>
      </c>
      <c r="F145" s="54"/>
    </row>
    <row r="146" spans="1:6" s="11" customFormat="1" ht="15">
      <c r="A146" s="12">
        <f t="shared" si="3"/>
        <v>799.8000000000004</v>
      </c>
      <c r="B146" s="14" t="s">
        <v>84</v>
      </c>
      <c r="C146" s="14" t="s">
        <v>338</v>
      </c>
      <c r="D146" s="63" t="s">
        <v>85</v>
      </c>
      <c r="E146" s="15">
        <v>17.3</v>
      </c>
      <c r="F146" s="54"/>
    </row>
    <row r="147" spans="1:6" s="11" customFormat="1" ht="15">
      <c r="A147" s="12">
        <f t="shared" si="3"/>
        <v>817.1000000000004</v>
      </c>
      <c r="B147" s="14" t="s">
        <v>63</v>
      </c>
      <c r="C147" s="14" t="s">
        <v>28</v>
      </c>
      <c r="D147" s="63" t="s">
        <v>86</v>
      </c>
      <c r="E147" s="15">
        <v>2.1</v>
      </c>
      <c r="F147" s="54"/>
    </row>
    <row r="148" spans="1:6" s="11" customFormat="1" ht="15">
      <c r="A148" s="12">
        <f t="shared" si="3"/>
        <v>819.2000000000004</v>
      </c>
      <c r="B148" s="14" t="s">
        <v>66</v>
      </c>
      <c r="C148" s="14" t="s">
        <v>28</v>
      </c>
      <c r="D148" s="63" t="s">
        <v>87</v>
      </c>
      <c r="E148" s="15">
        <v>1.6</v>
      </c>
      <c r="F148" s="54"/>
    </row>
    <row r="149" spans="1:6" s="11" customFormat="1" ht="15">
      <c r="A149" s="12">
        <f t="shared" si="3"/>
        <v>820.8000000000004</v>
      </c>
      <c r="B149" s="14" t="s">
        <v>88</v>
      </c>
      <c r="C149" s="14" t="s">
        <v>28</v>
      </c>
      <c r="D149" s="63" t="s">
        <v>89</v>
      </c>
      <c r="E149" s="15">
        <v>1.2</v>
      </c>
      <c r="F149" s="54"/>
    </row>
    <row r="150" spans="1:6" s="11" customFormat="1" ht="15">
      <c r="A150" s="12">
        <f t="shared" si="3"/>
        <v>822.0000000000005</v>
      </c>
      <c r="B150" s="14" t="s">
        <v>90</v>
      </c>
      <c r="C150" s="14" t="s">
        <v>91</v>
      </c>
      <c r="D150" s="63" t="s">
        <v>92</v>
      </c>
      <c r="E150" s="15">
        <v>2.5</v>
      </c>
      <c r="F150" s="54"/>
    </row>
    <row r="151" spans="1:6" s="11" customFormat="1" ht="15">
      <c r="A151" s="12">
        <f t="shared" si="3"/>
        <v>824.5000000000005</v>
      </c>
      <c r="B151" s="14" t="s">
        <v>93</v>
      </c>
      <c r="C151" s="14" t="s">
        <v>28</v>
      </c>
      <c r="D151" s="63" t="s">
        <v>94</v>
      </c>
      <c r="E151" s="15">
        <v>0.5</v>
      </c>
      <c r="F151" s="54"/>
    </row>
    <row r="152" spans="1:6" s="11" customFormat="1" ht="15">
      <c r="A152" s="12">
        <f t="shared" si="3"/>
        <v>825.0000000000005</v>
      </c>
      <c r="B152" s="14" t="s">
        <v>119</v>
      </c>
      <c r="C152" s="14" t="s">
        <v>0</v>
      </c>
      <c r="D152" s="63" t="s">
        <v>1</v>
      </c>
      <c r="E152" s="15">
        <v>0.2</v>
      </c>
      <c r="F152" s="54"/>
    </row>
    <row r="153" spans="1:6" s="11" customFormat="1" ht="15">
      <c r="A153" s="12">
        <f t="shared" si="3"/>
        <v>825.2000000000005</v>
      </c>
      <c r="B153" s="14" t="s">
        <v>274</v>
      </c>
      <c r="C153" s="14" t="s">
        <v>338</v>
      </c>
      <c r="D153" s="63" t="s">
        <v>2</v>
      </c>
      <c r="E153" s="15">
        <v>0.4</v>
      </c>
      <c r="F153" s="54"/>
    </row>
    <row r="154" spans="1:6" s="11" customFormat="1" ht="15">
      <c r="A154" s="12">
        <f t="shared" si="3"/>
        <v>825.6000000000005</v>
      </c>
      <c r="B154" s="14" t="s">
        <v>63</v>
      </c>
      <c r="C154" s="14" t="s">
        <v>28</v>
      </c>
      <c r="D154" s="63" t="s">
        <v>3</v>
      </c>
      <c r="E154" s="15">
        <v>2.2</v>
      </c>
      <c r="F154" s="54"/>
    </row>
    <row r="155" spans="1:6" s="11" customFormat="1" ht="15">
      <c r="A155" s="12">
        <f t="shared" si="3"/>
        <v>827.8000000000005</v>
      </c>
      <c r="B155" s="14" t="s">
        <v>4</v>
      </c>
      <c r="C155" s="14" t="s">
        <v>337</v>
      </c>
      <c r="D155" s="63" t="s">
        <v>5</v>
      </c>
      <c r="E155" s="15">
        <v>2.9</v>
      </c>
      <c r="F155" s="54"/>
    </row>
    <row r="156" spans="1:6" s="11" customFormat="1" ht="15">
      <c r="A156" s="12">
        <f t="shared" si="3"/>
        <v>830.7000000000005</v>
      </c>
      <c r="B156" s="14" t="s">
        <v>282</v>
      </c>
      <c r="C156" s="14" t="s">
        <v>6</v>
      </c>
      <c r="D156" s="63" t="s">
        <v>7</v>
      </c>
      <c r="E156" s="15">
        <v>11.8</v>
      </c>
      <c r="F156" s="54"/>
    </row>
    <row r="157" spans="1:6" s="11" customFormat="1" ht="15">
      <c r="A157" s="12">
        <f t="shared" si="3"/>
        <v>842.5000000000005</v>
      </c>
      <c r="B157" s="14" t="s">
        <v>63</v>
      </c>
      <c r="C157" s="14" t="s">
        <v>8</v>
      </c>
      <c r="D157" s="63" t="s">
        <v>9</v>
      </c>
      <c r="E157" s="15">
        <v>4.8</v>
      </c>
      <c r="F157" s="54"/>
    </row>
    <row r="158" spans="1:6" s="11" customFormat="1" ht="15">
      <c r="A158" s="12">
        <f t="shared" si="3"/>
        <v>847.3000000000004</v>
      </c>
      <c r="B158" s="14" t="s">
        <v>10</v>
      </c>
      <c r="C158" s="14" t="s">
        <v>11</v>
      </c>
      <c r="D158" s="63" t="s">
        <v>12</v>
      </c>
      <c r="E158" s="15">
        <v>11.2</v>
      </c>
      <c r="F158" s="54"/>
    </row>
    <row r="159" spans="1:6" s="11" customFormat="1" ht="15">
      <c r="A159" s="12">
        <f t="shared" si="3"/>
        <v>858.5000000000005</v>
      </c>
      <c r="B159" s="14" t="s">
        <v>102</v>
      </c>
      <c r="C159" s="14" t="s">
        <v>13</v>
      </c>
      <c r="D159" s="63" t="s">
        <v>14</v>
      </c>
      <c r="E159" s="15">
        <v>0.4</v>
      </c>
      <c r="F159" s="54"/>
    </row>
    <row r="160" spans="1:6" s="11" customFormat="1" ht="15">
      <c r="A160" s="12">
        <f t="shared" si="3"/>
        <v>858.9000000000004</v>
      </c>
      <c r="B160" s="14" t="s">
        <v>15</v>
      </c>
      <c r="C160" s="14" t="s">
        <v>16</v>
      </c>
      <c r="D160" s="63" t="s">
        <v>17</v>
      </c>
      <c r="E160" s="15">
        <v>0.4</v>
      </c>
      <c r="F160" s="54"/>
    </row>
    <row r="161" spans="1:6" s="11" customFormat="1" ht="30.75" customHeight="1">
      <c r="A161" s="12">
        <f>+A160+E160</f>
        <v>859.3000000000004</v>
      </c>
      <c r="B161" s="32"/>
      <c r="C161" s="33"/>
      <c r="D161" s="34" t="s">
        <v>195</v>
      </c>
      <c r="E161" s="35"/>
      <c r="F161" s="66" t="s">
        <v>336</v>
      </c>
    </row>
    <row r="162" spans="1:6" s="11" customFormat="1" ht="15">
      <c r="A162" s="12">
        <f t="shared" si="3"/>
        <v>859.3000000000004</v>
      </c>
      <c r="B162" s="14" t="s">
        <v>374</v>
      </c>
      <c r="C162" s="14" t="s">
        <v>283</v>
      </c>
      <c r="D162" s="63" t="s">
        <v>17</v>
      </c>
      <c r="E162" s="15">
        <v>0.6</v>
      </c>
      <c r="F162" s="54"/>
    </row>
    <row r="163" spans="1:6" s="11" customFormat="1" ht="15">
      <c r="A163" s="12">
        <f t="shared" si="3"/>
        <v>859.9000000000004</v>
      </c>
      <c r="B163" s="14" t="s">
        <v>63</v>
      </c>
      <c r="C163" s="14" t="s">
        <v>196</v>
      </c>
      <c r="D163" s="63" t="s">
        <v>354</v>
      </c>
      <c r="E163" s="15">
        <v>0.5</v>
      </c>
      <c r="F163" s="54"/>
    </row>
    <row r="164" spans="1:6" s="72" customFormat="1" ht="30">
      <c r="A164" s="12">
        <f t="shared" si="3"/>
        <v>860.4000000000004</v>
      </c>
      <c r="B164" s="13" t="s">
        <v>69</v>
      </c>
      <c r="C164" s="13" t="s">
        <v>70</v>
      </c>
      <c r="D164" s="58" t="s">
        <v>71</v>
      </c>
      <c r="E164" s="12">
        <v>17.4</v>
      </c>
      <c r="F164" s="71"/>
    </row>
    <row r="165" spans="1:6" s="11" customFormat="1" ht="15">
      <c r="A165" s="12">
        <f t="shared" si="3"/>
        <v>877.8000000000004</v>
      </c>
      <c r="B165" s="14" t="s">
        <v>72</v>
      </c>
      <c r="C165" s="14" t="s">
        <v>73</v>
      </c>
      <c r="D165" s="63" t="s">
        <v>77</v>
      </c>
      <c r="E165" s="15">
        <v>0.8</v>
      </c>
      <c r="F165" s="54"/>
    </row>
    <row r="166" spans="1:6" s="11" customFormat="1" ht="15">
      <c r="A166" s="12">
        <f t="shared" si="3"/>
        <v>878.6000000000004</v>
      </c>
      <c r="B166" s="14" t="s">
        <v>282</v>
      </c>
      <c r="C166" s="14" t="s">
        <v>74</v>
      </c>
      <c r="D166" s="63" t="s">
        <v>75</v>
      </c>
      <c r="E166" s="15">
        <v>18.1</v>
      </c>
      <c r="F166" s="54"/>
    </row>
    <row r="167" spans="1:6" s="11" customFormat="1" ht="15">
      <c r="A167" s="12">
        <f t="shared" si="3"/>
        <v>896.7000000000004</v>
      </c>
      <c r="B167" s="14" t="s">
        <v>72</v>
      </c>
      <c r="C167" s="14" t="s">
        <v>338</v>
      </c>
      <c r="D167" s="63" t="s">
        <v>76</v>
      </c>
      <c r="E167" s="15">
        <v>8.6</v>
      </c>
      <c r="F167" s="54"/>
    </row>
    <row r="168" spans="1:6" s="11" customFormat="1" ht="15">
      <c r="A168" s="12">
        <f t="shared" si="3"/>
        <v>905.3000000000004</v>
      </c>
      <c r="B168" s="14" t="s">
        <v>282</v>
      </c>
      <c r="C168" s="14" t="s">
        <v>392</v>
      </c>
      <c r="D168" s="63" t="s">
        <v>231</v>
      </c>
      <c r="E168" s="15">
        <v>6.1</v>
      </c>
      <c r="F168" s="54"/>
    </row>
    <row r="169" spans="1:6" s="11" customFormat="1" ht="30.75" customHeight="1">
      <c r="A169" s="12">
        <f t="shared" si="3"/>
        <v>911.4000000000004</v>
      </c>
      <c r="B169" s="16"/>
      <c r="C169" s="17"/>
      <c r="D169" s="18" t="s">
        <v>393</v>
      </c>
      <c r="E169" s="19"/>
      <c r="F169" s="46" t="s">
        <v>330</v>
      </c>
    </row>
    <row r="170" spans="1:6" s="11" customFormat="1" ht="15">
      <c r="A170" s="12">
        <f t="shared" si="3"/>
        <v>911.4000000000004</v>
      </c>
      <c r="B170" s="14" t="s">
        <v>282</v>
      </c>
      <c r="C170" s="14" t="s">
        <v>394</v>
      </c>
      <c r="D170" s="63" t="s">
        <v>391</v>
      </c>
      <c r="E170" s="15">
        <v>2.2</v>
      </c>
      <c r="F170" s="54"/>
    </row>
    <row r="171" spans="1:6" s="11" customFormat="1" ht="15">
      <c r="A171" s="12">
        <f t="shared" si="3"/>
        <v>913.6000000000005</v>
      </c>
      <c r="B171" s="14" t="s">
        <v>265</v>
      </c>
      <c r="C171" s="14" t="s">
        <v>338</v>
      </c>
      <c r="D171" s="63" t="s">
        <v>395</v>
      </c>
      <c r="E171" s="15">
        <v>23.2</v>
      </c>
      <c r="F171" s="54"/>
    </row>
    <row r="172" spans="1:6" s="11" customFormat="1" ht="15">
      <c r="A172" s="12">
        <f t="shared" si="3"/>
        <v>936.8000000000005</v>
      </c>
      <c r="B172" s="14" t="s">
        <v>396</v>
      </c>
      <c r="C172" s="14" t="s">
        <v>397</v>
      </c>
      <c r="D172" s="63" t="s">
        <v>398</v>
      </c>
      <c r="E172" s="15">
        <v>1.7</v>
      </c>
      <c r="F172" s="54"/>
    </row>
    <row r="173" spans="1:6" s="11" customFormat="1" ht="15">
      <c r="A173" s="12">
        <f t="shared" si="3"/>
        <v>938.5000000000006</v>
      </c>
      <c r="B173" s="14" t="s">
        <v>399</v>
      </c>
      <c r="C173" s="14" t="s">
        <v>400</v>
      </c>
      <c r="D173" s="63" t="s">
        <v>112</v>
      </c>
      <c r="E173" s="15">
        <v>20.8</v>
      </c>
      <c r="F173" s="54"/>
    </row>
    <row r="174" spans="1:6" s="11" customFormat="1" ht="15">
      <c r="A174" s="12">
        <f t="shared" si="3"/>
        <v>959.3000000000005</v>
      </c>
      <c r="B174" s="14" t="s">
        <v>42</v>
      </c>
      <c r="C174" s="14" t="s">
        <v>151</v>
      </c>
      <c r="D174" s="63" t="s">
        <v>401</v>
      </c>
      <c r="E174" s="15">
        <v>3.5</v>
      </c>
      <c r="F174" s="54"/>
    </row>
    <row r="175" spans="1:6" s="11" customFormat="1" ht="15">
      <c r="A175" s="12">
        <f t="shared" si="3"/>
        <v>962.8000000000005</v>
      </c>
      <c r="B175" s="14" t="s">
        <v>66</v>
      </c>
      <c r="C175" s="14" t="s">
        <v>402</v>
      </c>
      <c r="D175" s="63" t="s">
        <v>403</v>
      </c>
      <c r="E175" s="15">
        <v>0.9</v>
      </c>
      <c r="F175" s="54"/>
    </row>
    <row r="176" spans="1:6" s="11" customFormat="1" ht="15">
      <c r="A176" s="12">
        <f t="shared" si="3"/>
        <v>963.7000000000005</v>
      </c>
      <c r="B176" s="14" t="s">
        <v>326</v>
      </c>
      <c r="C176" s="14" t="s">
        <v>338</v>
      </c>
      <c r="D176" s="63" t="s">
        <v>404</v>
      </c>
      <c r="E176" s="15">
        <v>7.3</v>
      </c>
      <c r="F176" s="54"/>
    </row>
    <row r="177" spans="1:6" s="11" customFormat="1" ht="15">
      <c r="A177" s="12">
        <f t="shared" si="3"/>
        <v>971.0000000000005</v>
      </c>
      <c r="B177" s="14" t="s">
        <v>405</v>
      </c>
      <c r="C177" s="14" t="s">
        <v>406</v>
      </c>
      <c r="D177" s="63" t="s">
        <v>407</v>
      </c>
      <c r="E177" s="15">
        <v>0.9</v>
      </c>
      <c r="F177" s="54"/>
    </row>
    <row r="178" spans="1:6" s="11" customFormat="1" ht="15">
      <c r="A178" s="12">
        <f t="shared" si="3"/>
        <v>971.9000000000004</v>
      </c>
      <c r="B178" s="14" t="s">
        <v>265</v>
      </c>
      <c r="C178" s="14" t="s">
        <v>408</v>
      </c>
      <c r="D178" s="63" t="s">
        <v>409</v>
      </c>
      <c r="E178" s="15">
        <v>2.4</v>
      </c>
      <c r="F178" s="54"/>
    </row>
    <row r="179" spans="1:6" s="11" customFormat="1" ht="15">
      <c r="A179" s="12">
        <f t="shared" si="3"/>
        <v>974.3000000000004</v>
      </c>
      <c r="B179" s="14" t="s">
        <v>410</v>
      </c>
      <c r="C179" s="14" t="s">
        <v>411</v>
      </c>
      <c r="D179" s="63" t="s">
        <v>412</v>
      </c>
      <c r="E179" s="15">
        <v>6.1</v>
      </c>
      <c r="F179" s="54"/>
    </row>
    <row r="180" spans="1:6" s="11" customFormat="1" ht="15">
      <c r="A180" s="12">
        <f t="shared" si="3"/>
        <v>980.4000000000004</v>
      </c>
      <c r="B180" s="14" t="s">
        <v>414</v>
      </c>
      <c r="C180" s="14" t="s">
        <v>415</v>
      </c>
      <c r="D180" s="63" t="s">
        <v>416</v>
      </c>
      <c r="E180" s="15">
        <v>0.3</v>
      </c>
      <c r="F180" s="54"/>
    </row>
    <row r="181" spans="1:6" s="11" customFormat="1" ht="15">
      <c r="A181" s="12">
        <f t="shared" si="3"/>
        <v>980.7000000000004</v>
      </c>
      <c r="B181" s="14" t="s">
        <v>282</v>
      </c>
      <c r="C181" s="14" t="s">
        <v>28</v>
      </c>
      <c r="D181" s="63" t="s">
        <v>417</v>
      </c>
      <c r="E181" s="15">
        <v>0.4</v>
      </c>
      <c r="F181" s="54"/>
    </row>
    <row r="182" spans="1:6" s="11" customFormat="1" ht="15">
      <c r="A182" s="12">
        <f t="shared" si="3"/>
        <v>981.1000000000004</v>
      </c>
      <c r="B182" s="14" t="s">
        <v>265</v>
      </c>
      <c r="C182" s="14" t="s">
        <v>338</v>
      </c>
      <c r="D182" s="63" t="s">
        <v>418</v>
      </c>
      <c r="E182" s="15">
        <v>5.3</v>
      </c>
      <c r="F182" s="54"/>
    </row>
    <row r="183" spans="1:6" s="11" customFormat="1" ht="15">
      <c r="A183" s="12">
        <f t="shared" si="3"/>
        <v>986.4000000000003</v>
      </c>
      <c r="B183" s="14" t="s">
        <v>282</v>
      </c>
      <c r="C183" s="14" t="s">
        <v>419</v>
      </c>
      <c r="D183" s="63" t="s">
        <v>273</v>
      </c>
      <c r="E183" s="15">
        <v>1.1</v>
      </c>
      <c r="F183" s="54"/>
    </row>
    <row r="184" spans="1:6" s="11" customFormat="1" ht="15">
      <c r="A184" s="12">
        <f t="shared" si="3"/>
        <v>987.5000000000003</v>
      </c>
      <c r="B184" s="14" t="s">
        <v>420</v>
      </c>
      <c r="C184" s="14" t="s">
        <v>338</v>
      </c>
      <c r="D184" s="63" t="s">
        <v>421</v>
      </c>
      <c r="E184" s="15">
        <v>13.1</v>
      </c>
      <c r="F184" s="54"/>
    </row>
    <row r="185" spans="1:6" s="11" customFormat="1" ht="15">
      <c r="A185" s="12">
        <f t="shared" si="3"/>
        <v>1000.6000000000004</v>
      </c>
      <c r="B185" s="14" t="s">
        <v>422</v>
      </c>
      <c r="C185" s="14" t="s">
        <v>423</v>
      </c>
      <c r="D185" s="63" t="s">
        <v>267</v>
      </c>
      <c r="E185" s="15">
        <v>0.4</v>
      </c>
      <c r="F185" s="54"/>
    </row>
    <row r="186" spans="1:6" s="11" customFormat="1" ht="15">
      <c r="A186" s="12">
        <f t="shared" si="3"/>
        <v>1001.0000000000003</v>
      </c>
      <c r="B186" s="14" t="s">
        <v>159</v>
      </c>
      <c r="C186" s="14" t="s">
        <v>424</v>
      </c>
      <c r="D186" s="63" t="s">
        <v>382</v>
      </c>
      <c r="E186" s="15">
        <v>0.2</v>
      </c>
      <c r="F186" s="54"/>
    </row>
    <row r="187" spans="1:6" s="11" customFormat="1" ht="15">
      <c r="A187" s="12">
        <f t="shared" si="3"/>
        <v>1001.2000000000004</v>
      </c>
      <c r="B187" s="14" t="s">
        <v>265</v>
      </c>
      <c r="C187" s="14" t="s">
        <v>425</v>
      </c>
      <c r="D187" s="63" t="s">
        <v>426</v>
      </c>
      <c r="E187" s="15">
        <v>1.4</v>
      </c>
      <c r="F187" s="54"/>
    </row>
    <row r="188" spans="1:6" s="11" customFormat="1" ht="15">
      <c r="A188" s="12">
        <f t="shared" si="3"/>
        <v>1002.6000000000004</v>
      </c>
      <c r="B188" s="14" t="s">
        <v>427</v>
      </c>
      <c r="C188" s="14" t="s">
        <v>295</v>
      </c>
      <c r="D188" s="63" t="s">
        <v>343</v>
      </c>
      <c r="E188" s="15">
        <v>1.5</v>
      </c>
      <c r="F188" s="54"/>
    </row>
    <row r="189" spans="1:6" s="11" customFormat="1" ht="15">
      <c r="A189" s="12">
        <f t="shared" si="3"/>
        <v>1004.1000000000004</v>
      </c>
      <c r="B189" s="14" t="s">
        <v>344</v>
      </c>
      <c r="C189" s="14" t="s">
        <v>151</v>
      </c>
      <c r="D189" s="63" t="s">
        <v>373</v>
      </c>
      <c r="E189" s="15">
        <v>0.3</v>
      </c>
      <c r="F189" s="54"/>
    </row>
    <row r="190" spans="1:6" s="11" customFormat="1" ht="24.75" customHeight="1">
      <c r="A190" s="12">
        <f t="shared" si="3"/>
        <v>1004.4000000000003</v>
      </c>
      <c r="B190" s="39"/>
      <c r="C190" s="40"/>
      <c r="D190" s="41" t="s">
        <v>183</v>
      </c>
      <c r="E190" s="15"/>
      <c r="F190" s="54"/>
    </row>
    <row r="191" spans="4:6" ht="12">
      <c r="D191" s="5" t="s">
        <v>184</v>
      </c>
      <c r="F191" s="54"/>
    </row>
    <row r="192" spans="4:6" ht="12">
      <c r="D192" s="5" t="s">
        <v>116</v>
      </c>
      <c r="F192" s="54"/>
    </row>
    <row r="193" ht="12">
      <c r="F193" s="54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2" manualBreakCount="2">
    <brk id="38" max="16383" man="1"/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2010-07-27T19:58:54Z</cp:lastPrinted>
  <dcterms:created xsi:type="dcterms:W3CDTF">1998-06-30T20:04:50Z</dcterms:created>
  <dcterms:modified xsi:type="dcterms:W3CDTF">2010-07-28T15:52:20Z</dcterms:modified>
  <cp:category/>
  <cp:version/>
  <cp:contentType/>
  <cp:contentStatus/>
</cp:coreProperties>
</file>